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1120" yWindow="1120" windowWidth="24480" windowHeight="16360" tabRatio="500"/>
  </bookViews>
  <sheets>
    <sheet name="Pass Catchers Week 5" sheetId="1" r:id="rId1"/>
  </sheets>
  <definedNames>
    <definedName name="_xlnm._FilterDatabase" localSheetId="0" hidden="1">'Pass Catchers Week 5'!$A$1:$P$1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93" i="1" l="1"/>
  <c r="J293" i="1"/>
  <c r="H293" i="1"/>
  <c r="F293" i="1"/>
  <c r="L292" i="1"/>
  <c r="J292" i="1"/>
  <c r="H292" i="1"/>
  <c r="F292" i="1"/>
  <c r="L291" i="1"/>
  <c r="J291" i="1"/>
  <c r="H291" i="1"/>
  <c r="F291" i="1"/>
  <c r="L290" i="1"/>
  <c r="J290" i="1"/>
  <c r="H290" i="1"/>
  <c r="F290" i="1"/>
  <c r="L289" i="1"/>
  <c r="J289" i="1"/>
  <c r="H289" i="1"/>
  <c r="F289" i="1"/>
  <c r="L288" i="1"/>
  <c r="J288" i="1"/>
  <c r="H288" i="1"/>
  <c r="F288" i="1"/>
  <c r="L287" i="1"/>
  <c r="J287" i="1"/>
  <c r="H287" i="1"/>
  <c r="F287" i="1"/>
  <c r="L286" i="1"/>
  <c r="J286" i="1"/>
  <c r="H286" i="1"/>
  <c r="F286" i="1"/>
  <c r="L285" i="1"/>
  <c r="J285" i="1"/>
  <c r="H285" i="1"/>
  <c r="F285" i="1"/>
  <c r="L284" i="1"/>
  <c r="J284" i="1"/>
  <c r="H284" i="1"/>
  <c r="F284" i="1"/>
  <c r="L283" i="1"/>
  <c r="J283" i="1"/>
  <c r="H283" i="1"/>
  <c r="F283" i="1"/>
  <c r="L282" i="1"/>
  <c r="J282" i="1"/>
  <c r="H282" i="1"/>
  <c r="F282" i="1"/>
  <c r="L281" i="1"/>
  <c r="J281" i="1"/>
  <c r="H281" i="1"/>
  <c r="F281" i="1"/>
  <c r="L280" i="1"/>
  <c r="J280" i="1"/>
  <c r="H280" i="1"/>
  <c r="F280" i="1"/>
  <c r="L279" i="1"/>
  <c r="J279" i="1"/>
  <c r="H279" i="1"/>
  <c r="F279" i="1"/>
  <c r="L278" i="1"/>
  <c r="J278" i="1"/>
  <c r="H278" i="1"/>
  <c r="F278" i="1"/>
  <c r="L277" i="1"/>
  <c r="J277" i="1"/>
  <c r="H277" i="1"/>
  <c r="F277" i="1"/>
  <c r="L276" i="1"/>
  <c r="J276" i="1"/>
  <c r="H276" i="1"/>
  <c r="F276" i="1"/>
  <c r="L275" i="1"/>
  <c r="J275" i="1"/>
  <c r="H275" i="1"/>
  <c r="F275" i="1"/>
  <c r="L274" i="1"/>
  <c r="J274" i="1"/>
  <c r="H274" i="1"/>
  <c r="F274" i="1"/>
  <c r="L273" i="1"/>
  <c r="J273" i="1"/>
  <c r="H273" i="1"/>
  <c r="F273" i="1"/>
  <c r="L272" i="1"/>
  <c r="J272" i="1"/>
  <c r="H272" i="1"/>
  <c r="F272" i="1"/>
  <c r="L271" i="1"/>
  <c r="J271" i="1"/>
  <c r="H271" i="1"/>
  <c r="F271" i="1"/>
  <c r="L270" i="1"/>
  <c r="J270" i="1"/>
  <c r="H270" i="1"/>
  <c r="F270" i="1"/>
  <c r="L269" i="1"/>
  <c r="J269" i="1"/>
  <c r="H269" i="1"/>
  <c r="F269" i="1"/>
  <c r="L268" i="1"/>
  <c r="J268" i="1"/>
  <c r="H268" i="1"/>
  <c r="F268" i="1"/>
  <c r="L267" i="1"/>
  <c r="J267" i="1"/>
  <c r="H267" i="1"/>
  <c r="F267" i="1"/>
  <c r="L266" i="1"/>
  <c r="J266" i="1"/>
  <c r="H266" i="1"/>
  <c r="F266" i="1"/>
  <c r="L265" i="1"/>
  <c r="J265" i="1"/>
  <c r="H265" i="1"/>
  <c r="F265" i="1"/>
  <c r="L264" i="1"/>
  <c r="J264" i="1"/>
  <c r="H264" i="1"/>
  <c r="F264" i="1"/>
  <c r="L263" i="1"/>
  <c r="J263" i="1"/>
  <c r="H263" i="1"/>
  <c r="F263" i="1"/>
  <c r="L262" i="1"/>
  <c r="J262" i="1"/>
  <c r="H262" i="1"/>
  <c r="F262" i="1"/>
  <c r="L261" i="1"/>
  <c r="J261" i="1"/>
  <c r="H261" i="1"/>
  <c r="F261" i="1"/>
  <c r="L260" i="1"/>
  <c r="J260" i="1"/>
  <c r="H260" i="1"/>
  <c r="F260" i="1"/>
  <c r="L259" i="1"/>
  <c r="J259" i="1"/>
  <c r="H259" i="1"/>
  <c r="F259" i="1"/>
  <c r="L258" i="1"/>
  <c r="J258" i="1"/>
  <c r="H258" i="1"/>
  <c r="F258" i="1"/>
  <c r="L257" i="1"/>
  <c r="J257" i="1"/>
  <c r="H257" i="1"/>
  <c r="F257" i="1"/>
  <c r="L256" i="1"/>
  <c r="J256" i="1"/>
  <c r="H256" i="1"/>
  <c r="F256" i="1"/>
  <c r="L255" i="1"/>
  <c r="J255" i="1"/>
  <c r="H255" i="1"/>
  <c r="F255" i="1"/>
  <c r="L254" i="1"/>
  <c r="J254" i="1"/>
  <c r="H254" i="1"/>
  <c r="F254" i="1"/>
  <c r="L253" i="1"/>
  <c r="J253" i="1"/>
  <c r="H253" i="1"/>
  <c r="F253" i="1"/>
  <c r="L252" i="1"/>
  <c r="J252" i="1"/>
  <c r="H252" i="1"/>
  <c r="F252" i="1"/>
  <c r="L251" i="1"/>
  <c r="J251" i="1"/>
  <c r="H251" i="1"/>
  <c r="F251" i="1"/>
  <c r="L250" i="1"/>
  <c r="J250" i="1"/>
  <c r="H250" i="1"/>
  <c r="F250" i="1"/>
  <c r="L249" i="1"/>
  <c r="J249" i="1"/>
  <c r="H249" i="1"/>
  <c r="F249" i="1"/>
  <c r="L248" i="1"/>
  <c r="J248" i="1"/>
  <c r="H248" i="1"/>
  <c r="F248" i="1"/>
  <c r="L247" i="1"/>
  <c r="J247" i="1"/>
  <c r="H247" i="1"/>
  <c r="F247" i="1"/>
  <c r="L246" i="1"/>
  <c r="J246" i="1"/>
  <c r="H246" i="1"/>
  <c r="F246" i="1"/>
  <c r="L245" i="1"/>
  <c r="J245" i="1"/>
  <c r="H245" i="1"/>
  <c r="F245" i="1"/>
  <c r="L244" i="1"/>
  <c r="J244" i="1"/>
  <c r="H244" i="1"/>
  <c r="F244" i="1"/>
  <c r="L243" i="1"/>
  <c r="J243" i="1"/>
  <c r="H243" i="1"/>
  <c r="F243" i="1"/>
  <c r="L242" i="1"/>
  <c r="J242" i="1"/>
  <c r="H242" i="1"/>
  <c r="F242" i="1"/>
  <c r="L241" i="1"/>
  <c r="J241" i="1"/>
  <c r="H241" i="1"/>
  <c r="F241" i="1"/>
  <c r="L240" i="1"/>
  <c r="J240" i="1"/>
  <c r="H240" i="1"/>
  <c r="F240" i="1"/>
  <c r="L239" i="1"/>
  <c r="J239" i="1"/>
  <c r="H239" i="1"/>
  <c r="F239" i="1"/>
  <c r="L238" i="1"/>
  <c r="J238" i="1"/>
  <c r="H238" i="1"/>
  <c r="F238" i="1"/>
  <c r="L237" i="1"/>
  <c r="J237" i="1"/>
  <c r="H237" i="1"/>
  <c r="F237" i="1"/>
  <c r="L236" i="1"/>
  <c r="J236" i="1"/>
  <c r="H236" i="1"/>
  <c r="F236" i="1"/>
  <c r="L235" i="1"/>
  <c r="J235" i="1"/>
  <c r="H235" i="1"/>
  <c r="F235" i="1"/>
  <c r="L234" i="1"/>
  <c r="J234" i="1"/>
  <c r="H234" i="1"/>
  <c r="F234" i="1"/>
  <c r="L233" i="1"/>
  <c r="J233" i="1"/>
  <c r="H233" i="1"/>
  <c r="F233" i="1"/>
  <c r="L232" i="1"/>
  <c r="J232" i="1"/>
  <c r="H232" i="1"/>
  <c r="F232" i="1"/>
  <c r="L231" i="1"/>
  <c r="J231" i="1"/>
  <c r="H231" i="1"/>
  <c r="F231" i="1"/>
  <c r="L230" i="1"/>
  <c r="J230" i="1"/>
  <c r="H230" i="1"/>
  <c r="F230" i="1"/>
  <c r="L229" i="1"/>
  <c r="J229" i="1"/>
  <c r="H229" i="1"/>
  <c r="F229" i="1"/>
  <c r="L228" i="1"/>
  <c r="J228" i="1"/>
  <c r="H228" i="1"/>
  <c r="F228" i="1"/>
  <c r="L227" i="1"/>
  <c r="J227" i="1"/>
  <c r="H227" i="1"/>
  <c r="F227" i="1"/>
  <c r="L226" i="1"/>
  <c r="J226" i="1"/>
  <c r="H226" i="1"/>
  <c r="F226" i="1"/>
  <c r="L225" i="1"/>
  <c r="J225" i="1"/>
  <c r="H225" i="1"/>
  <c r="F225" i="1"/>
  <c r="L224" i="1"/>
  <c r="J224" i="1"/>
  <c r="H224" i="1"/>
  <c r="F224" i="1"/>
  <c r="L223" i="1"/>
  <c r="J223" i="1"/>
  <c r="H223" i="1"/>
  <c r="F223" i="1"/>
  <c r="L222" i="1"/>
  <c r="J222" i="1"/>
  <c r="H222" i="1"/>
  <c r="F222" i="1"/>
  <c r="L221" i="1"/>
  <c r="J221" i="1"/>
  <c r="H221" i="1"/>
  <c r="F221" i="1"/>
  <c r="L220" i="1"/>
  <c r="J220" i="1"/>
  <c r="H220" i="1"/>
  <c r="F220" i="1"/>
  <c r="L219" i="1"/>
  <c r="J219" i="1"/>
  <c r="H219" i="1"/>
  <c r="F219" i="1"/>
  <c r="L218" i="1"/>
  <c r="J218" i="1"/>
  <c r="H218" i="1"/>
  <c r="F218" i="1"/>
  <c r="L217" i="1"/>
  <c r="J217" i="1"/>
  <c r="H217" i="1"/>
  <c r="F217" i="1"/>
  <c r="L216" i="1"/>
  <c r="J216" i="1"/>
  <c r="H216" i="1"/>
  <c r="F216" i="1"/>
  <c r="L215" i="1"/>
  <c r="J215" i="1"/>
  <c r="H215" i="1"/>
  <c r="F215" i="1"/>
  <c r="L214" i="1"/>
  <c r="J214" i="1"/>
  <c r="H214" i="1"/>
  <c r="F214" i="1"/>
  <c r="L213" i="1"/>
  <c r="J213" i="1"/>
  <c r="H213" i="1"/>
  <c r="F213" i="1"/>
  <c r="L212" i="1"/>
  <c r="J212" i="1"/>
  <c r="H212" i="1"/>
  <c r="F212" i="1"/>
  <c r="L211" i="1"/>
  <c r="J211" i="1"/>
  <c r="H211" i="1"/>
  <c r="F211" i="1"/>
  <c r="L210" i="1"/>
  <c r="J210" i="1"/>
  <c r="H210" i="1"/>
  <c r="F210" i="1"/>
  <c r="L209" i="1"/>
  <c r="J209" i="1"/>
  <c r="H209" i="1"/>
  <c r="F209" i="1"/>
  <c r="L208" i="1"/>
  <c r="J208" i="1"/>
  <c r="H208" i="1"/>
  <c r="F208" i="1"/>
  <c r="L207" i="1"/>
  <c r="J207" i="1"/>
  <c r="H207" i="1"/>
  <c r="F207" i="1"/>
  <c r="L206" i="1"/>
  <c r="J206" i="1"/>
  <c r="H206" i="1"/>
  <c r="F206" i="1"/>
  <c r="L205" i="1"/>
  <c r="J205" i="1"/>
  <c r="H205" i="1"/>
  <c r="F205" i="1"/>
  <c r="L204" i="1"/>
  <c r="J204" i="1"/>
  <c r="H204" i="1"/>
  <c r="F204" i="1"/>
  <c r="L203" i="1"/>
  <c r="J203" i="1"/>
  <c r="H203" i="1"/>
  <c r="F203" i="1"/>
  <c r="L202" i="1"/>
  <c r="J202" i="1"/>
  <c r="H202" i="1"/>
  <c r="F202" i="1"/>
  <c r="L201" i="1"/>
  <c r="J201" i="1"/>
  <c r="H201" i="1"/>
  <c r="F201" i="1"/>
  <c r="L200" i="1"/>
  <c r="J200" i="1"/>
  <c r="H200" i="1"/>
  <c r="F200" i="1"/>
  <c r="L199" i="1"/>
  <c r="J199" i="1"/>
  <c r="H199" i="1"/>
  <c r="F199" i="1"/>
  <c r="L198" i="1"/>
  <c r="J198" i="1"/>
  <c r="H198" i="1"/>
  <c r="F198" i="1"/>
  <c r="L197" i="1"/>
  <c r="J197" i="1"/>
  <c r="H197" i="1"/>
  <c r="F197" i="1"/>
  <c r="L196" i="1"/>
  <c r="J196" i="1"/>
  <c r="H196" i="1"/>
  <c r="F196" i="1"/>
  <c r="L195" i="1"/>
  <c r="J195" i="1"/>
  <c r="H195" i="1"/>
  <c r="F195" i="1"/>
  <c r="L194" i="1"/>
  <c r="J194" i="1"/>
  <c r="H194" i="1"/>
  <c r="F194" i="1"/>
  <c r="L193" i="1"/>
  <c r="J193" i="1"/>
  <c r="H193" i="1"/>
  <c r="F193" i="1"/>
  <c r="L192" i="1"/>
  <c r="J192" i="1"/>
  <c r="H192" i="1"/>
  <c r="F192" i="1"/>
  <c r="L191" i="1"/>
  <c r="J191" i="1"/>
  <c r="H191" i="1"/>
  <c r="F191" i="1"/>
  <c r="L190" i="1"/>
  <c r="J190" i="1"/>
  <c r="H190" i="1"/>
  <c r="F190" i="1"/>
  <c r="L189" i="1"/>
  <c r="J189" i="1"/>
  <c r="H189" i="1"/>
  <c r="F189" i="1"/>
  <c r="L188" i="1"/>
  <c r="J188" i="1"/>
  <c r="H188" i="1"/>
  <c r="F188" i="1"/>
  <c r="L187" i="1"/>
  <c r="J187" i="1"/>
  <c r="H187" i="1"/>
  <c r="F187" i="1"/>
  <c r="L186" i="1"/>
  <c r="J186" i="1"/>
  <c r="H186" i="1"/>
  <c r="F186" i="1"/>
  <c r="L185" i="1"/>
  <c r="J185" i="1"/>
  <c r="H185" i="1"/>
  <c r="F185" i="1"/>
  <c r="L184" i="1"/>
  <c r="J184" i="1"/>
  <c r="H184" i="1"/>
  <c r="F184" i="1"/>
  <c r="L183" i="1"/>
  <c r="J183" i="1"/>
  <c r="H183" i="1"/>
  <c r="F183" i="1"/>
  <c r="L182" i="1"/>
  <c r="J182" i="1"/>
  <c r="H182" i="1"/>
  <c r="F182" i="1"/>
  <c r="L181" i="1"/>
  <c r="J181" i="1"/>
  <c r="H181" i="1"/>
  <c r="F181" i="1"/>
  <c r="L180" i="1"/>
  <c r="J180" i="1"/>
  <c r="H180" i="1"/>
  <c r="F180" i="1"/>
  <c r="L179" i="1"/>
  <c r="J179" i="1"/>
  <c r="H179" i="1"/>
  <c r="F179" i="1"/>
  <c r="L178" i="1"/>
  <c r="J178" i="1"/>
  <c r="H178" i="1"/>
  <c r="F178" i="1"/>
  <c r="L177" i="1"/>
  <c r="J177" i="1"/>
  <c r="H177" i="1"/>
  <c r="F177" i="1"/>
  <c r="L176" i="1"/>
  <c r="J176" i="1"/>
  <c r="H176" i="1"/>
  <c r="F176" i="1"/>
  <c r="L175" i="1"/>
  <c r="J175" i="1"/>
  <c r="H175" i="1"/>
  <c r="F175" i="1"/>
  <c r="L174" i="1"/>
  <c r="J174" i="1"/>
  <c r="H174" i="1"/>
  <c r="F174" i="1"/>
  <c r="L173" i="1"/>
  <c r="J173" i="1"/>
  <c r="H173" i="1"/>
  <c r="F173" i="1"/>
  <c r="L172" i="1"/>
  <c r="J172" i="1"/>
  <c r="H172" i="1"/>
  <c r="F172" i="1"/>
  <c r="L171" i="1"/>
  <c r="J171" i="1"/>
  <c r="H171" i="1"/>
  <c r="F171" i="1"/>
  <c r="L170" i="1"/>
  <c r="J170" i="1"/>
  <c r="H170" i="1"/>
  <c r="F170" i="1"/>
  <c r="L169" i="1"/>
  <c r="J169" i="1"/>
  <c r="H169" i="1"/>
  <c r="F169" i="1"/>
  <c r="L168" i="1"/>
  <c r="J168" i="1"/>
  <c r="H168" i="1"/>
  <c r="F168" i="1"/>
  <c r="L167" i="1"/>
  <c r="J167" i="1"/>
  <c r="H167" i="1"/>
  <c r="F167" i="1"/>
  <c r="L166" i="1"/>
  <c r="J166" i="1"/>
  <c r="H166" i="1"/>
  <c r="F166" i="1"/>
  <c r="L165" i="1"/>
  <c r="J165" i="1"/>
  <c r="H165" i="1"/>
  <c r="F165" i="1"/>
  <c r="L164" i="1"/>
  <c r="J164" i="1"/>
  <c r="H164" i="1"/>
  <c r="F164" i="1"/>
  <c r="L163" i="1"/>
  <c r="J163" i="1"/>
  <c r="H163" i="1"/>
  <c r="F163" i="1"/>
  <c r="L162" i="1"/>
  <c r="J162" i="1"/>
  <c r="H162" i="1"/>
  <c r="F162" i="1"/>
  <c r="L161" i="1"/>
  <c r="J161" i="1"/>
  <c r="H161" i="1"/>
  <c r="F161" i="1"/>
  <c r="L160" i="1"/>
  <c r="J160" i="1"/>
  <c r="H160" i="1"/>
  <c r="F160" i="1"/>
  <c r="L159" i="1"/>
  <c r="J159" i="1"/>
  <c r="H159" i="1"/>
  <c r="F159" i="1"/>
  <c r="L158" i="1"/>
  <c r="J158" i="1"/>
  <c r="H158" i="1"/>
  <c r="F158" i="1"/>
  <c r="L157" i="1"/>
  <c r="J157" i="1"/>
  <c r="H157" i="1"/>
  <c r="F157" i="1"/>
  <c r="L156" i="1"/>
  <c r="J156" i="1"/>
  <c r="H156" i="1"/>
  <c r="F156" i="1"/>
  <c r="L155" i="1"/>
  <c r="J155" i="1"/>
  <c r="H155" i="1"/>
  <c r="F155" i="1"/>
  <c r="L154" i="1"/>
  <c r="J154" i="1"/>
  <c r="H154" i="1"/>
  <c r="F154" i="1"/>
  <c r="L153" i="1"/>
  <c r="J153" i="1"/>
  <c r="H153" i="1"/>
  <c r="F153" i="1"/>
  <c r="L152" i="1"/>
  <c r="J152" i="1"/>
  <c r="H152" i="1"/>
  <c r="F152" i="1"/>
  <c r="L151" i="1"/>
  <c r="J151" i="1"/>
  <c r="H151" i="1"/>
  <c r="F151" i="1"/>
  <c r="L150" i="1"/>
  <c r="J150" i="1"/>
  <c r="H150" i="1"/>
  <c r="F150" i="1"/>
  <c r="L149" i="1"/>
  <c r="J149" i="1"/>
  <c r="H149" i="1"/>
  <c r="F149" i="1"/>
  <c r="L148" i="1"/>
  <c r="J148" i="1"/>
  <c r="H148" i="1"/>
  <c r="F148" i="1"/>
  <c r="L147" i="1"/>
  <c r="J147" i="1"/>
  <c r="H147" i="1"/>
  <c r="F147" i="1"/>
  <c r="L146" i="1"/>
  <c r="J146" i="1"/>
  <c r="H146" i="1"/>
  <c r="F146" i="1"/>
  <c r="L145" i="1"/>
  <c r="J145" i="1"/>
  <c r="H145" i="1"/>
  <c r="F145" i="1"/>
  <c r="L144" i="1"/>
  <c r="J144" i="1"/>
  <c r="H144" i="1"/>
  <c r="F144" i="1"/>
  <c r="L143" i="1"/>
  <c r="J143" i="1"/>
  <c r="H143" i="1"/>
  <c r="F143" i="1"/>
  <c r="L142" i="1"/>
  <c r="J142" i="1"/>
  <c r="H142" i="1"/>
  <c r="F142" i="1"/>
  <c r="L141" i="1"/>
  <c r="J141" i="1"/>
  <c r="H141" i="1"/>
  <c r="F141" i="1"/>
  <c r="L140" i="1"/>
  <c r="J140" i="1"/>
  <c r="H140" i="1"/>
  <c r="F140" i="1"/>
  <c r="L139" i="1"/>
  <c r="J139" i="1"/>
  <c r="H139" i="1"/>
  <c r="F139" i="1"/>
  <c r="L138" i="1"/>
  <c r="J138" i="1"/>
  <c r="H138" i="1"/>
  <c r="F138" i="1"/>
  <c r="L137" i="1"/>
  <c r="J137" i="1"/>
  <c r="H137" i="1"/>
  <c r="F137" i="1"/>
  <c r="L136" i="1"/>
  <c r="J136" i="1"/>
  <c r="H136" i="1"/>
  <c r="F136" i="1"/>
  <c r="L135" i="1"/>
  <c r="J135" i="1"/>
  <c r="H135" i="1"/>
  <c r="F135" i="1"/>
  <c r="L134" i="1"/>
  <c r="J134" i="1"/>
  <c r="H134" i="1"/>
  <c r="F134" i="1"/>
  <c r="L133" i="1"/>
  <c r="J133" i="1"/>
  <c r="H133" i="1"/>
  <c r="F133" i="1"/>
  <c r="L132" i="1"/>
  <c r="J132" i="1"/>
  <c r="H132" i="1"/>
  <c r="F132" i="1"/>
  <c r="L131" i="1"/>
  <c r="J131" i="1"/>
  <c r="H131" i="1"/>
  <c r="F131" i="1"/>
  <c r="L130" i="1"/>
  <c r="J130" i="1"/>
  <c r="H130" i="1"/>
  <c r="F130" i="1"/>
  <c r="L129" i="1"/>
  <c r="J129" i="1"/>
  <c r="H129" i="1"/>
  <c r="F129" i="1"/>
  <c r="L128" i="1"/>
  <c r="J128" i="1"/>
  <c r="H128" i="1"/>
  <c r="F128" i="1"/>
  <c r="L127" i="1"/>
  <c r="J127" i="1"/>
  <c r="H127" i="1"/>
  <c r="F127" i="1"/>
  <c r="L126" i="1"/>
  <c r="J126" i="1"/>
  <c r="H126" i="1"/>
  <c r="F126" i="1"/>
  <c r="L125" i="1"/>
  <c r="J125" i="1"/>
  <c r="H125" i="1"/>
  <c r="F125" i="1"/>
  <c r="L124" i="1"/>
  <c r="J124" i="1"/>
  <c r="H124" i="1"/>
  <c r="F124" i="1"/>
  <c r="L123" i="1"/>
  <c r="J123" i="1"/>
  <c r="H123" i="1"/>
  <c r="F123" i="1"/>
  <c r="L122" i="1"/>
  <c r="J122" i="1"/>
  <c r="H122" i="1"/>
  <c r="F122" i="1"/>
  <c r="L121" i="1"/>
  <c r="J121" i="1"/>
  <c r="H121" i="1"/>
  <c r="F121" i="1"/>
  <c r="L120" i="1"/>
  <c r="J120" i="1"/>
  <c r="H120" i="1"/>
  <c r="F120" i="1"/>
  <c r="L119" i="1"/>
  <c r="J119" i="1"/>
  <c r="H119" i="1"/>
  <c r="F119" i="1"/>
  <c r="L118" i="1"/>
  <c r="J118" i="1"/>
  <c r="H118" i="1"/>
  <c r="F118" i="1"/>
  <c r="L117" i="1"/>
  <c r="J117" i="1"/>
  <c r="H117" i="1"/>
  <c r="F117" i="1"/>
  <c r="L116" i="1"/>
  <c r="J116" i="1"/>
  <c r="H116" i="1"/>
  <c r="F116" i="1"/>
  <c r="L115" i="1"/>
  <c r="J115" i="1"/>
  <c r="H115" i="1"/>
  <c r="F115" i="1"/>
  <c r="L114" i="1"/>
  <c r="J114" i="1"/>
  <c r="H114" i="1"/>
  <c r="F114" i="1"/>
  <c r="L113" i="1"/>
  <c r="J113" i="1"/>
  <c r="H113" i="1"/>
  <c r="F113" i="1"/>
  <c r="L112" i="1"/>
  <c r="J112" i="1"/>
  <c r="H112" i="1"/>
  <c r="F112" i="1"/>
  <c r="L111" i="1"/>
  <c r="J111" i="1"/>
  <c r="H111" i="1"/>
  <c r="F111" i="1"/>
  <c r="L110" i="1"/>
  <c r="J110" i="1"/>
  <c r="H110" i="1"/>
  <c r="F110" i="1"/>
  <c r="L109" i="1"/>
  <c r="J109" i="1"/>
  <c r="H109" i="1"/>
  <c r="F109" i="1"/>
  <c r="L108" i="1"/>
  <c r="J108" i="1"/>
  <c r="H108" i="1"/>
  <c r="F108" i="1"/>
  <c r="L107" i="1"/>
  <c r="J107" i="1"/>
  <c r="H107" i="1"/>
  <c r="F107" i="1"/>
  <c r="L106" i="1"/>
  <c r="J106" i="1"/>
  <c r="H106" i="1"/>
  <c r="F106" i="1"/>
  <c r="L105" i="1"/>
  <c r="J105" i="1"/>
  <c r="H105" i="1"/>
  <c r="F105" i="1"/>
  <c r="L104" i="1"/>
  <c r="J104" i="1"/>
  <c r="H104" i="1"/>
  <c r="F104" i="1"/>
  <c r="L103" i="1"/>
  <c r="J103" i="1"/>
  <c r="H103" i="1"/>
  <c r="F103" i="1"/>
  <c r="L102" i="1"/>
  <c r="J102" i="1"/>
  <c r="H102" i="1"/>
  <c r="F102" i="1"/>
  <c r="L101" i="1"/>
  <c r="J101" i="1"/>
  <c r="H101" i="1"/>
  <c r="F101" i="1"/>
  <c r="L100" i="1"/>
  <c r="J100" i="1"/>
  <c r="H100" i="1"/>
  <c r="F100" i="1"/>
  <c r="L99" i="1"/>
  <c r="J99" i="1"/>
  <c r="H99" i="1"/>
  <c r="F99" i="1"/>
  <c r="L98" i="1"/>
  <c r="J98" i="1"/>
  <c r="H98" i="1"/>
  <c r="F98" i="1"/>
  <c r="L97" i="1"/>
  <c r="J97" i="1"/>
  <c r="H97" i="1"/>
  <c r="F97" i="1"/>
  <c r="L96" i="1"/>
  <c r="J96" i="1"/>
  <c r="H96" i="1"/>
  <c r="F96" i="1"/>
  <c r="L95" i="1"/>
  <c r="J95" i="1"/>
  <c r="H95" i="1"/>
  <c r="F95" i="1"/>
  <c r="L94" i="1"/>
  <c r="J94" i="1"/>
  <c r="H94" i="1"/>
  <c r="F94" i="1"/>
  <c r="L93" i="1"/>
  <c r="J93" i="1"/>
  <c r="H93" i="1"/>
  <c r="F93" i="1"/>
  <c r="L92" i="1"/>
  <c r="J92" i="1"/>
  <c r="H92" i="1"/>
  <c r="F92" i="1"/>
  <c r="L91" i="1"/>
  <c r="J91" i="1"/>
  <c r="H91" i="1"/>
  <c r="F91" i="1"/>
  <c r="L90" i="1"/>
  <c r="J90" i="1"/>
  <c r="H90" i="1"/>
  <c r="F90" i="1"/>
  <c r="L89" i="1"/>
  <c r="J89" i="1"/>
  <c r="H89" i="1"/>
  <c r="F89" i="1"/>
  <c r="L88" i="1"/>
  <c r="J88" i="1"/>
  <c r="H88" i="1"/>
  <c r="F88" i="1"/>
  <c r="L87" i="1"/>
  <c r="J87" i="1"/>
  <c r="H87" i="1"/>
  <c r="F87" i="1"/>
  <c r="L86" i="1"/>
  <c r="J86" i="1"/>
  <c r="H86" i="1"/>
  <c r="F86" i="1"/>
  <c r="L85" i="1"/>
  <c r="J85" i="1"/>
  <c r="H85" i="1"/>
  <c r="F85" i="1"/>
  <c r="L84" i="1"/>
  <c r="J84" i="1"/>
  <c r="H84" i="1"/>
  <c r="F84" i="1"/>
  <c r="L83" i="1"/>
  <c r="J83" i="1"/>
  <c r="H83" i="1"/>
  <c r="F83" i="1"/>
  <c r="L82" i="1"/>
  <c r="J82" i="1"/>
  <c r="H82" i="1"/>
  <c r="F82" i="1"/>
  <c r="L81" i="1"/>
  <c r="J81" i="1"/>
  <c r="H81" i="1"/>
  <c r="F81" i="1"/>
  <c r="L80" i="1"/>
  <c r="J80" i="1"/>
  <c r="H80" i="1"/>
  <c r="F80" i="1"/>
  <c r="L79" i="1"/>
  <c r="J79" i="1"/>
  <c r="H79" i="1"/>
  <c r="F79" i="1"/>
  <c r="L78" i="1"/>
  <c r="J78" i="1"/>
  <c r="H78" i="1"/>
  <c r="F78" i="1"/>
  <c r="L77" i="1"/>
  <c r="J77" i="1"/>
  <c r="H77" i="1"/>
  <c r="F77" i="1"/>
  <c r="L76" i="1"/>
  <c r="J76" i="1"/>
  <c r="H76" i="1"/>
  <c r="F76" i="1"/>
  <c r="L75" i="1"/>
  <c r="J75" i="1"/>
  <c r="H75" i="1"/>
  <c r="F75" i="1"/>
  <c r="L74" i="1"/>
  <c r="J74" i="1"/>
  <c r="H74" i="1"/>
  <c r="F74" i="1"/>
  <c r="L73" i="1"/>
  <c r="J73" i="1"/>
  <c r="H73" i="1"/>
  <c r="F73" i="1"/>
  <c r="L72" i="1"/>
  <c r="J72" i="1"/>
  <c r="H72" i="1"/>
  <c r="F72" i="1"/>
  <c r="L71" i="1"/>
  <c r="J71" i="1"/>
  <c r="H71" i="1"/>
  <c r="F71" i="1"/>
  <c r="L70" i="1"/>
  <c r="J70" i="1"/>
  <c r="H70" i="1"/>
  <c r="F70" i="1"/>
  <c r="L69" i="1"/>
  <c r="J69" i="1"/>
  <c r="H69" i="1"/>
  <c r="F69" i="1"/>
  <c r="L68" i="1"/>
  <c r="J68" i="1"/>
  <c r="H68" i="1"/>
  <c r="F68" i="1"/>
  <c r="L67" i="1"/>
  <c r="J67" i="1"/>
  <c r="H67" i="1"/>
  <c r="F67" i="1"/>
  <c r="L66" i="1"/>
  <c r="J66" i="1"/>
  <c r="H66" i="1"/>
  <c r="F66" i="1"/>
  <c r="L65" i="1"/>
  <c r="J65" i="1"/>
  <c r="H65" i="1"/>
  <c r="F65" i="1"/>
  <c r="L64" i="1"/>
  <c r="J64" i="1"/>
  <c r="H64" i="1"/>
  <c r="F64" i="1"/>
  <c r="L63" i="1"/>
  <c r="J63" i="1"/>
  <c r="H63" i="1"/>
  <c r="F63" i="1"/>
  <c r="L62" i="1"/>
  <c r="J62" i="1"/>
  <c r="H62" i="1"/>
  <c r="F62" i="1"/>
  <c r="L61" i="1"/>
  <c r="J61" i="1"/>
  <c r="H61" i="1"/>
  <c r="F61" i="1"/>
  <c r="L60" i="1"/>
  <c r="J60" i="1"/>
  <c r="H60" i="1"/>
  <c r="F60" i="1"/>
  <c r="L59" i="1"/>
  <c r="J59" i="1"/>
  <c r="H59" i="1"/>
  <c r="F59" i="1"/>
  <c r="L58" i="1"/>
  <c r="J58" i="1"/>
  <c r="H58" i="1"/>
  <c r="F58" i="1"/>
  <c r="L57" i="1"/>
  <c r="J57" i="1"/>
  <c r="H57" i="1"/>
  <c r="F57" i="1"/>
  <c r="L56" i="1"/>
  <c r="J56" i="1"/>
  <c r="H56" i="1"/>
  <c r="F56" i="1"/>
  <c r="L55" i="1"/>
  <c r="J55" i="1"/>
  <c r="H55" i="1"/>
  <c r="F55" i="1"/>
  <c r="L54" i="1"/>
  <c r="J54" i="1"/>
  <c r="H54" i="1"/>
  <c r="F54" i="1"/>
  <c r="L53" i="1"/>
  <c r="J53" i="1"/>
  <c r="H53" i="1"/>
  <c r="F53" i="1"/>
  <c r="L52" i="1"/>
  <c r="J52" i="1"/>
  <c r="H52" i="1"/>
  <c r="F52" i="1"/>
  <c r="L51" i="1"/>
  <c r="J51" i="1"/>
  <c r="H51" i="1"/>
  <c r="F51" i="1"/>
  <c r="L50" i="1"/>
  <c r="J50" i="1"/>
  <c r="H50" i="1"/>
  <c r="F50" i="1"/>
  <c r="L49" i="1"/>
  <c r="J49" i="1"/>
  <c r="H49" i="1"/>
  <c r="F49" i="1"/>
  <c r="L48" i="1"/>
  <c r="J48" i="1"/>
  <c r="H48" i="1"/>
  <c r="F48" i="1"/>
  <c r="L47" i="1"/>
  <c r="J47" i="1"/>
  <c r="H47" i="1"/>
  <c r="F47" i="1"/>
  <c r="L46" i="1"/>
  <c r="J46" i="1"/>
  <c r="H46" i="1"/>
  <c r="F46" i="1"/>
  <c r="L45" i="1"/>
  <c r="J45" i="1"/>
  <c r="H45" i="1"/>
  <c r="F45" i="1"/>
  <c r="L44" i="1"/>
  <c r="J44" i="1"/>
  <c r="H44" i="1"/>
  <c r="F44" i="1"/>
  <c r="L43" i="1"/>
  <c r="J43" i="1"/>
  <c r="H43" i="1"/>
  <c r="F43" i="1"/>
  <c r="L42" i="1"/>
  <c r="J42" i="1"/>
  <c r="H42" i="1"/>
  <c r="F42" i="1"/>
  <c r="L41" i="1"/>
  <c r="J41" i="1"/>
  <c r="H41" i="1"/>
  <c r="F41" i="1"/>
  <c r="L40" i="1"/>
  <c r="J40" i="1"/>
  <c r="H40" i="1"/>
  <c r="F40" i="1"/>
  <c r="L39" i="1"/>
  <c r="J39" i="1"/>
  <c r="H39" i="1"/>
  <c r="F39" i="1"/>
  <c r="L38" i="1"/>
  <c r="J38" i="1"/>
  <c r="H38" i="1"/>
  <c r="F38" i="1"/>
  <c r="L37" i="1"/>
  <c r="J37" i="1"/>
  <c r="H37" i="1"/>
  <c r="F37" i="1"/>
  <c r="L36" i="1"/>
  <c r="J36" i="1"/>
  <c r="H36" i="1"/>
  <c r="F36" i="1"/>
  <c r="L35" i="1"/>
  <c r="J35" i="1"/>
  <c r="H35" i="1"/>
  <c r="F35" i="1"/>
  <c r="L34" i="1"/>
  <c r="J34" i="1"/>
  <c r="H34" i="1"/>
  <c r="F34" i="1"/>
  <c r="L33" i="1"/>
  <c r="J33" i="1"/>
  <c r="H33" i="1"/>
  <c r="F33" i="1"/>
  <c r="L32" i="1"/>
  <c r="J32" i="1"/>
  <c r="H32" i="1"/>
  <c r="F32" i="1"/>
  <c r="L31" i="1"/>
  <c r="J31" i="1"/>
  <c r="H31" i="1"/>
  <c r="F31" i="1"/>
  <c r="L30" i="1"/>
  <c r="J30" i="1"/>
  <c r="H30" i="1"/>
  <c r="F30" i="1"/>
  <c r="L29" i="1"/>
  <c r="J29" i="1"/>
  <c r="H29" i="1"/>
  <c r="F29" i="1"/>
  <c r="L28" i="1"/>
  <c r="J28" i="1"/>
  <c r="H28" i="1"/>
  <c r="F28" i="1"/>
  <c r="L27" i="1"/>
  <c r="J27" i="1"/>
  <c r="H27" i="1"/>
  <c r="F27" i="1"/>
  <c r="L26" i="1"/>
  <c r="J26" i="1"/>
  <c r="H26" i="1"/>
  <c r="F26" i="1"/>
  <c r="L25" i="1"/>
  <c r="J25" i="1"/>
  <c r="H25" i="1"/>
  <c r="F25" i="1"/>
  <c r="L24" i="1"/>
  <c r="J24" i="1"/>
  <c r="H24" i="1"/>
  <c r="F24" i="1"/>
  <c r="L23" i="1"/>
  <c r="J23" i="1"/>
  <c r="H23" i="1"/>
  <c r="F23" i="1"/>
  <c r="L22" i="1"/>
  <c r="J22" i="1"/>
  <c r="H22" i="1"/>
  <c r="F22" i="1"/>
  <c r="L21" i="1"/>
  <c r="J21" i="1"/>
  <c r="H21" i="1"/>
  <c r="F21" i="1"/>
  <c r="L20" i="1"/>
  <c r="J20" i="1"/>
  <c r="H20" i="1"/>
  <c r="F20" i="1"/>
  <c r="L19" i="1"/>
  <c r="J19" i="1"/>
  <c r="H19" i="1"/>
  <c r="F19" i="1"/>
  <c r="L18" i="1"/>
  <c r="J18" i="1"/>
  <c r="H18" i="1"/>
  <c r="F18" i="1"/>
  <c r="L17" i="1"/>
  <c r="J17" i="1"/>
  <c r="H17" i="1"/>
  <c r="F17" i="1"/>
  <c r="L16" i="1"/>
  <c r="J16" i="1"/>
  <c r="H16" i="1"/>
  <c r="F16" i="1"/>
  <c r="L15" i="1"/>
  <c r="J15" i="1"/>
  <c r="H15" i="1"/>
  <c r="F15" i="1"/>
  <c r="L14" i="1"/>
  <c r="J14" i="1"/>
  <c r="H14" i="1"/>
  <c r="F14" i="1"/>
  <c r="L13" i="1"/>
  <c r="J13" i="1"/>
  <c r="H13" i="1"/>
  <c r="F13" i="1"/>
  <c r="L12" i="1"/>
  <c r="J12" i="1"/>
  <c r="H12" i="1"/>
  <c r="F12" i="1"/>
  <c r="L11" i="1"/>
  <c r="J11" i="1"/>
  <c r="H11" i="1"/>
  <c r="F11" i="1"/>
  <c r="L10" i="1"/>
  <c r="J10" i="1"/>
  <c r="H10" i="1"/>
  <c r="F10" i="1"/>
  <c r="L9" i="1"/>
  <c r="J9" i="1"/>
  <c r="H9" i="1"/>
  <c r="F9" i="1"/>
  <c r="L8" i="1"/>
  <c r="J8" i="1"/>
  <c r="H8" i="1"/>
  <c r="F8" i="1"/>
  <c r="L7" i="1"/>
  <c r="J7" i="1"/>
  <c r="H7" i="1"/>
  <c r="F7" i="1"/>
  <c r="L6" i="1"/>
  <c r="J6" i="1"/>
  <c r="H6" i="1"/>
  <c r="F6" i="1"/>
  <c r="L5" i="1"/>
  <c r="J5" i="1"/>
  <c r="H5" i="1"/>
  <c r="F5" i="1"/>
  <c r="L4" i="1"/>
  <c r="J4" i="1"/>
  <c r="H4" i="1"/>
  <c r="F4" i="1"/>
  <c r="L3" i="1"/>
  <c r="J3" i="1"/>
  <c r="H3" i="1"/>
  <c r="F3" i="1"/>
  <c r="L2" i="1"/>
  <c r="J2" i="1"/>
  <c r="H2" i="1"/>
  <c r="F2" i="1"/>
</calcChain>
</file>

<file path=xl/sharedStrings.xml><?xml version="1.0" encoding="utf-8"?>
<sst xmlns="http://schemas.openxmlformats.org/spreadsheetml/2006/main" count="600" uniqueCount="340">
  <si>
    <t>Player</t>
  </si>
  <si>
    <t>Team</t>
  </si>
  <si>
    <t>Games</t>
  </si>
  <si>
    <t>Targets</t>
  </si>
  <si>
    <t>Team Targets</t>
  </si>
  <si>
    <t>Target Percent</t>
  </si>
  <si>
    <t>Rec</t>
  </si>
  <si>
    <t>Rec Rate</t>
  </si>
  <si>
    <t>Rec Yards</t>
  </si>
  <si>
    <t>Yards/Rec</t>
  </si>
  <si>
    <t>Team Rec</t>
  </si>
  <si>
    <t>Rec Percent</t>
  </si>
  <si>
    <t>Rec TD</t>
  </si>
  <si>
    <t>Drops</t>
  </si>
  <si>
    <t>Fum</t>
  </si>
  <si>
    <t>YAC</t>
  </si>
  <si>
    <t>Michael Floyd</t>
  </si>
  <si>
    <t>ARI</t>
  </si>
  <si>
    <t>Larry Fitzgerald</t>
  </si>
  <si>
    <t>John Brown</t>
  </si>
  <si>
    <t>John Carlson</t>
  </si>
  <si>
    <t>Ted Ginn</t>
  </si>
  <si>
    <t>Rob Housler</t>
  </si>
  <si>
    <t>Jaron Brown</t>
  </si>
  <si>
    <t>Troy Niklas</t>
  </si>
  <si>
    <t>Darren Fells</t>
  </si>
  <si>
    <t>Julio Jones</t>
  </si>
  <si>
    <t>ATL</t>
  </si>
  <si>
    <t>Roddy White</t>
  </si>
  <si>
    <t>Devin Hester</t>
  </si>
  <si>
    <t>Harry Douglas</t>
  </si>
  <si>
    <t>Levine Toilolo</t>
  </si>
  <si>
    <t>Eric Weems</t>
  </si>
  <si>
    <t>Courtney Roby</t>
  </si>
  <si>
    <t>Bear Pascoe</t>
  </si>
  <si>
    <t>Steve Smith</t>
  </si>
  <si>
    <t>BAL</t>
  </si>
  <si>
    <t>Torrey Smith</t>
  </si>
  <si>
    <t>Owen Daniels</t>
  </si>
  <si>
    <t>Dennis Pitta</t>
  </si>
  <si>
    <t>Jacoby Jones</t>
  </si>
  <si>
    <t>Marlon Brown</t>
  </si>
  <si>
    <t>Kamar Aiken</t>
  </si>
  <si>
    <t>Phillip Supernaw</t>
  </si>
  <si>
    <t>Crockett Gillmore</t>
  </si>
  <si>
    <t>Sammy Watkins</t>
  </si>
  <si>
    <t>BUF</t>
  </si>
  <si>
    <t>Robert Woods</t>
  </si>
  <si>
    <t>Scott Chandler</t>
  </si>
  <si>
    <t>Mike Williams</t>
  </si>
  <si>
    <t>Marquise Goodwin</t>
  </si>
  <si>
    <t>Chris Gragg</t>
  </si>
  <si>
    <t>Chris Hogan</t>
  </si>
  <si>
    <t>Marcus Easley</t>
  </si>
  <si>
    <t>Lee Smith</t>
  </si>
  <si>
    <t>Kelvin Benjamin</t>
  </si>
  <si>
    <t>CAR</t>
  </si>
  <si>
    <t>Greg Olsen</t>
  </si>
  <si>
    <t>Jason Avant</t>
  </si>
  <si>
    <t>Jerricho Cotchery</t>
  </si>
  <si>
    <t>Philly Brown</t>
  </si>
  <si>
    <t>Brenton Bersin</t>
  </si>
  <si>
    <t>Ed Dickson</t>
  </si>
  <si>
    <t>Brandon Williams</t>
  </si>
  <si>
    <t>Richie Brockel</t>
  </si>
  <si>
    <t>Martellus Bennett</t>
  </si>
  <si>
    <t>CHI</t>
  </si>
  <si>
    <t>Alshon Jeffery</t>
  </si>
  <si>
    <t>Brandon Marshall</t>
  </si>
  <si>
    <t>Santonio Holmes</t>
  </si>
  <si>
    <t>Dante Rosario</t>
  </si>
  <si>
    <t>Josh Morgan</t>
  </si>
  <si>
    <t>Micheal Spurlock</t>
  </si>
  <si>
    <t>Josh Bellamy</t>
  </si>
  <si>
    <t>Rashad Ross</t>
  </si>
  <si>
    <t>Chris Williams</t>
  </si>
  <si>
    <t>Matthew Mulligan</t>
  </si>
  <si>
    <t>Mohamed Sanu</t>
  </si>
  <si>
    <t>CIN</t>
  </si>
  <si>
    <t>A.J. Green</t>
  </si>
  <si>
    <t>Jermaine Gresham</t>
  </si>
  <si>
    <t>Brandon Tate</t>
  </si>
  <si>
    <t>Dane Sanzenbacher</t>
  </si>
  <si>
    <t>Tyler Eifert</t>
  </si>
  <si>
    <t>James Wright</t>
  </si>
  <si>
    <t>Ryan Hewitt</t>
  </si>
  <si>
    <t>Kevin Brock</t>
  </si>
  <si>
    <t>Alex Smith</t>
  </si>
  <si>
    <t>Andrew Hawkins</t>
  </si>
  <si>
    <t>CLE</t>
  </si>
  <si>
    <t>Miles Austin</t>
  </si>
  <si>
    <t>Taylor Gabriel</t>
  </si>
  <si>
    <t>Jordan Cameron</t>
  </si>
  <si>
    <t>Travis Benjamin</t>
  </si>
  <si>
    <t>Jim Dray</t>
  </si>
  <si>
    <t>Gary Barnidge</t>
  </si>
  <si>
    <t>Marlon Moore</t>
  </si>
  <si>
    <t>LaRon Byrd</t>
  </si>
  <si>
    <t>Dez Bryant</t>
  </si>
  <si>
    <t>DAL</t>
  </si>
  <si>
    <t>Jason Witten</t>
  </si>
  <si>
    <t>Terrance Williams</t>
  </si>
  <si>
    <t>Cole Beasley</t>
  </si>
  <si>
    <t>Dwayne Harris</t>
  </si>
  <si>
    <t>Devin Street</t>
  </si>
  <si>
    <t>Gavin Escobar</t>
  </si>
  <si>
    <t>James Hanna</t>
  </si>
  <si>
    <t>Demaryius Thomas</t>
  </si>
  <si>
    <t>DEN</t>
  </si>
  <si>
    <t>Emmanuel Sanders</t>
  </si>
  <si>
    <t>Julius Thomas</t>
  </si>
  <si>
    <t>Wes Welker</t>
  </si>
  <si>
    <t>Andre Caldwell</t>
  </si>
  <si>
    <t>Jacob Tamme</t>
  </si>
  <si>
    <t>Virgil Green</t>
  </si>
  <si>
    <t>Cody Latimer</t>
  </si>
  <si>
    <t>Isaiah Burse</t>
  </si>
  <si>
    <t>Golden Tate</t>
  </si>
  <si>
    <t>DET</t>
  </si>
  <si>
    <t>Calvin Johnson</t>
  </si>
  <si>
    <t>Eric Ebron</t>
  </si>
  <si>
    <t>Jeremy Ross</t>
  </si>
  <si>
    <t>Corey Fuller</t>
  </si>
  <si>
    <t>Brandon Pettigrew</t>
  </si>
  <si>
    <t>Joseph Fauria</t>
  </si>
  <si>
    <t>Ryan Broyles</t>
  </si>
  <si>
    <t>Jordy Nelson</t>
  </si>
  <si>
    <t>GB</t>
  </si>
  <si>
    <t>Randall Cobb</t>
  </si>
  <si>
    <t>Davante Adams</t>
  </si>
  <si>
    <t>Andrew Quarless</t>
  </si>
  <si>
    <t>Jarrett Boykin</t>
  </si>
  <si>
    <t>Richard Rodgers</t>
  </si>
  <si>
    <t>Jeff Janis</t>
  </si>
  <si>
    <t>Ryan Taylor</t>
  </si>
  <si>
    <t>Brandon Bostick</t>
  </si>
  <si>
    <t>Andre Johnson</t>
  </si>
  <si>
    <t>HOU</t>
  </si>
  <si>
    <t>DeAndre Hopkins</t>
  </si>
  <si>
    <t>Garrett Graham</t>
  </si>
  <si>
    <t>Damaris Johnson</t>
  </si>
  <si>
    <t>Keshawn Martin</t>
  </si>
  <si>
    <t>Ryan Griffin</t>
  </si>
  <si>
    <t>C.J. Fiedorowicz</t>
  </si>
  <si>
    <t>T.Y. Hilton</t>
  </si>
  <si>
    <t>IND</t>
  </si>
  <si>
    <t>Reggie Wayne</t>
  </si>
  <si>
    <t>Hakeem Nicks</t>
  </si>
  <si>
    <t>Coby Fleener</t>
  </si>
  <si>
    <t>Dwayne Allen</t>
  </si>
  <si>
    <t>Donte Moncrief</t>
  </si>
  <si>
    <t>Jack Doyle</t>
  </si>
  <si>
    <t>Griff Whalen</t>
  </si>
  <si>
    <t>Allen Robinson</t>
  </si>
  <si>
    <t>JAC</t>
  </si>
  <si>
    <t>Allen Hurns</t>
  </si>
  <si>
    <t>Mike Brown</t>
  </si>
  <si>
    <t>Marqise Lee</t>
  </si>
  <si>
    <t>Cecil Shorts</t>
  </si>
  <si>
    <t>Marcedes Lewis</t>
  </si>
  <si>
    <t>Clay Harbor</t>
  </si>
  <si>
    <t>Denard Robinson</t>
  </si>
  <si>
    <t>Mickey Shuler</t>
  </si>
  <si>
    <t>Ace Sanders</t>
  </si>
  <si>
    <t>Marcel Jensen</t>
  </si>
  <si>
    <t>Nic Jacobs</t>
  </si>
  <si>
    <t>Travis Kelce</t>
  </si>
  <si>
    <t>KC</t>
  </si>
  <si>
    <t>Donnie Avery</t>
  </si>
  <si>
    <t>Dwayne Bowe</t>
  </si>
  <si>
    <t>Anthony Fasano</t>
  </si>
  <si>
    <t>Junior Hemingway</t>
  </si>
  <si>
    <t>A.J. Jenkins</t>
  </si>
  <si>
    <t>Frankie Hammond Jr.</t>
  </si>
  <si>
    <t>Demetrius Harris</t>
  </si>
  <si>
    <t>Albert Wilson</t>
  </si>
  <si>
    <t>Mike Wallace</t>
  </si>
  <si>
    <t>MIA</t>
  </si>
  <si>
    <t>Brian Hartline</t>
  </si>
  <si>
    <t>Charles Clay</t>
  </si>
  <si>
    <t>Jarvis Landry</t>
  </si>
  <si>
    <t>Brandon Gibson</t>
  </si>
  <si>
    <t>Dion Sims</t>
  </si>
  <si>
    <t>Rishard Matthews</t>
  </si>
  <si>
    <t>Gator Hoskins</t>
  </si>
  <si>
    <t>Greg Jennings</t>
  </si>
  <si>
    <t>MIN</t>
  </si>
  <si>
    <t>Cordarrelle Patterson</t>
  </si>
  <si>
    <t>Jarius Wright</t>
  </si>
  <si>
    <t>Kyle Rudolph</t>
  </si>
  <si>
    <t>Adam Thielen</t>
  </si>
  <si>
    <t>Chase Ford</t>
  </si>
  <si>
    <t>Rhett Ellison</t>
  </si>
  <si>
    <t>Charles Johnson</t>
  </si>
  <si>
    <t>MarQueis Gray</t>
  </si>
  <si>
    <t>Rodney Smith</t>
  </si>
  <si>
    <t>Julian Edelman</t>
  </si>
  <si>
    <t>NE</t>
  </si>
  <si>
    <t>Rob Gronkowski</t>
  </si>
  <si>
    <t>Brandon LaFell</t>
  </si>
  <si>
    <t>Kenbrell Thompkins</t>
  </si>
  <si>
    <t>Timothy Wright</t>
  </si>
  <si>
    <t>Danny Amendola</t>
  </si>
  <si>
    <t>Aaron Dobson</t>
  </si>
  <si>
    <t>Michael Hoomanawanui</t>
  </si>
  <si>
    <t>Matt Slater</t>
  </si>
  <si>
    <t>Jimmy Graham</t>
  </si>
  <si>
    <t>NO</t>
  </si>
  <si>
    <t>Brandin Cooks</t>
  </si>
  <si>
    <t>Marques Colston</t>
  </si>
  <si>
    <t>Kenny Stills</t>
  </si>
  <si>
    <t>Robert Meachem</t>
  </si>
  <si>
    <t>Benjamin Watson</t>
  </si>
  <si>
    <t>Josh Hill</t>
  </si>
  <si>
    <t>Joseph Morgan</t>
  </si>
  <si>
    <t>Rueben Randle</t>
  </si>
  <si>
    <t>NYG</t>
  </si>
  <si>
    <t>Victor Cruz</t>
  </si>
  <si>
    <t>Larry Donnell</t>
  </si>
  <si>
    <t>Preston Parker</t>
  </si>
  <si>
    <t>Jerrel Jernigan</t>
  </si>
  <si>
    <t>Daniel Fells</t>
  </si>
  <si>
    <t>Odell Beckham</t>
  </si>
  <si>
    <t>Adrien Robinson</t>
  </si>
  <si>
    <t>Corey Washington</t>
  </si>
  <si>
    <t>Julian Talley</t>
  </si>
  <si>
    <t>Jeremy Kerley</t>
  </si>
  <si>
    <t>NYJ</t>
  </si>
  <si>
    <t>Eric Decker</t>
  </si>
  <si>
    <t>Jeff Cumberland</t>
  </si>
  <si>
    <t>Greg Salas</t>
  </si>
  <si>
    <t>Jace Amaro</t>
  </si>
  <si>
    <t>David Nelson</t>
  </si>
  <si>
    <t>Zach Sudfeld</t>
  </si>
  <si>
    <t>T.J. Graham</t>
  </si>
  <si>
    <t>Saalim Hakim</t>
  </si>
  <si>
    <t>Walter Powell</t>
  </si>
  <si>
    <t>Jalen Saunders</t>
  </si>
  <si>
    <t>James Jones</t>
  </si>
  <si>
    <t>OAK</t>
  </si>
  <si>
    <t>Andre Holmes</t>
  </si>
  <si>
    <t>Denarius Moore</t>
  </si>
  <si>
    <t>Mychal Rivera</t>
  </si>
  <si>
    <t>Rod Streater</t>
  </si>
  <si>
    <t>Brice Butler</t>
  </si>
  <si>
    <t>Vincent Brown</t>
  </si>
  <si>
    <t>David Ausberry</t>
  </si>
  <si>
    <t>Brian Leonhardt</t>
  </si>
  <si>
    <t>Jeremy Maclin</t>
  </si>
  <si>
    <t>PHI</t>
  </si>
  <si>
    <t>Jordan Matthews</t>
  </si>
  <si>
    <t>Riley Cooper</t>
  </si>
  <si>
    <t>Zach Ertz</t>
  </si>
  <si>
    <t>Brent Celek</t>
  </si>
  <si>
    <t>Jeff Maehl</t>
  </si>
  <si>
    <t>James Casey</t>
  </si>
  <si>
    <t>Josh Huff</t>
  </si>
  <si>
    <t>Brad Smith</t>
  </si>
  <si>
    <t>Trey Burton</t>
  </si>
  <si>
    <t>Antonio Brown</t>
  </si>
  <si>
    <t>PIT</t>
  </si>
  <si>
    <t>Heath Miller</t>
  </si>
  <si>
    <t>Markus Wheaton</t>
  </si>
  <si>
    <t>Justin Brown</t>
  </si>
  <si>
    <t>Lance Moore</t>
  </si>
  <si>
    <t>Michael Palmer</t>
  </si>
  <si>
    <t>Darrius Heyward-Bey</t>
  </si>
  <si>
    <t>Matt Spaeth</t>
  </si>
  <si>
    <t>Keenan Allen</t>
  </si>
  <si>
    <t>SD</t>
  </si>
  <si>
    <t>Eddie Royal</t>
  </si>
  <si>
    <t>Antonio Gates</t>
  </si>
  <si>
    <t>Malcom Floyd</t>
  </si>
  <si>
    <t>Ladarius Green</t>
  </si>
  <si>
    <t>Seyi Ajirotutu</t>
  </si>
  <si>
    <t>Dontrelle Inman</t>
  </si>
  <si>
    <t>John Phillips</t>
  </si>
  <si>
    <t>David Johnson</t>
  </si>
  <si>
    <t>Percy Harvin</t>
  </si>
  <si>
    <t>SEA</t>
  </si>
  <si>
    <t>Doug Baldwin</t>
  </si>
  <si>
    <t>Jermaine Kearse</t>
  </si>
  <si>
    <t>Zach Miller</t>
  </si>
  <si>
    <t>Bryan Walters</t>
  </si>
  <si>
    <t>Ricardo Lockette</t>
  </si>
  <si>
    <t>Luke Willson</t>
  </si>
  <si>
    <t>Cooper Helfet</t>
  </si>
  <si>
    <t>Paul Richardson</t>
  </si>
  <si>
    <t>Anquan Boldin</t>
  </si>
  <si>
    <t>SF</t>
  </si>
  <si>
    <t>Michael Crabtree</t>
  </si>
  <si>
    <t>Steve Johnson</t>
  </si>
  <si>
    <t>Brandon Lloyd</t>
  </si>
  <si>
    <t>Vernon Davis</t>
  </si>
  <si>
    <t>Derek Carrier</t>
  </si>
  <si>
    <t>Vance McDonald</t>
  </si>
  <si>
    <t>Bruce Ellington</t>
  </si>
  <si>
    <t>Kassim Osgood</t>
  </si>
  <si>
    <t>Demarcus Dobbs</t>
  </si>
  <si>
    <t>Asante Cleveland</t>
  </si>
  <si>
    <t>Brian Quick</t>
  </si>
  <si>
    <t>STL</t>
  </si>
  <si>
    <t>Jared Cook</t>
  </si>
  <si>
    <t>Kenny Britt</t>
  </si>
  <si>
    <t>Lance Kendricks</t>
  </si>
  <si>
    <t>Austin Pettis</t>
  </si>
  <si>
    <t>Chris Givens</t>
  </si>
  <si>
    <t>Tavon Austin</t>
  </si>
  <si>
    <t>Stedman Bailey</t>
  </si>
  <si>
    <t>Cory Harkey</t>
  </si>
  <si>
    <t>Alex Bayer</t>
  </si>
  <si>
    <t>Vincent Jackson</t>
  </si>
  <si>
    <t>TB</t>
  </si>
  <si>
    <t>Mike Evans</t>
  </si>
  <si>
    <t>Louis Murphy</t>
  </si>
  <si>
    <t>Brandon Myers</t>
  </si>
  <si>
    <t>Austin Seferian-Jenkins</t>
  </si>
  <si>
    <t>Robert Herron</t>
  </si>
  <si>
    <t>Luke Stocker</t>
  </si>
  <si>
    <t>Russell Shepard</t>
  </si>
  <si>
    <t>Chris Owusu</t>
  </si>
  <si>
    <t>Solomon Patton</t>
  </si>
  <si>
    <t>Kendall Wright</t>
  </si>
  <si>
    <t>TEN</t>
  </si>
  <si>
    <t>Delanie Walker</t>
  </si>
  <si>
    <t>Justin Hunter</t>
  </si>
  <si>
    <t>Nate Washington</t>
  </si>
  <si>
    <t>Taylor Thompson</t>
  </si>
  <si>
    <t>Derek Hagan</t>
  </si>
  <si>
    <t>Craig Stevens</t>
  </si>
  <si>
    <t>Chase Coffman</t>
  </si>
  <si>
    <t>Pierre Garcon</t>
  </si>
  <si>
    <t>WAS</t>
  </si>
  <si>
    <t>DeSean Jackson</t>
  </si>
  <si>
    <t>Niles Paul</t>
  </si>
  <si>
    <t>Andre Roberts</t>
  </si>
  <si>
    <t>Logan Paulsen</t>
  </si>
  <si>
    <t>Ryan Grant</t>
  </si>
  <si>
    <t>Aldrick Robinson</t>
  </si>
  <si>
    <t>Jordan Reed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</si>
</sst>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charset val="128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3"/>
  <sheetViews>
    <sheetView tabSelected="1" showRuler="0" workbookViewId="0">
      <selection activeCell="F12" sqref="F12"/>
    </sheetView>
  </sheetViews>
  <sheetFormatPr baseColWidth="10" defaultRowHeight="15" x14ac:dyDescent="0"/>
  <cols>
    <col min="1" max="1" width="19.5" customWidth="1"/>
    <col min="5" max="5" width="16.33203125" customWidth="1"/>
    <col min="6" max="6" width="17" customWidth="1"/>
    <col min="9" max="9" width="11.5" customWidth="1"/>
    <col min="10" max="10" width="13" customWidth="1"/>
    <col min="11" max="11" width="13.1640625" customWidth="1"/>
    <col min="12" max="12" width="14.1640625" customWidth="1"/>
  </cols>
  <sheetData>
    <row r="1" spans="1:1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>
      <c r="A2" t="s">
        <v>16</v>
      </c>
      <c r="B2" t="s">
        <v>17</v>
      </c>
      <c r="C2">
        <v>4</v>
      </c>
      <c r="D2">
        <v>29</v>
      </c>
      <c r="E2">
        <v>132</v>
      </c>
      <c r="F2">
        <f>ROUND(D2/E2,4)*100</f>
        <v>21.97</v>
      </c>
      <c r="G2">
        <v>12</v>
      </c>
      <c r="H2">
        <f>IF(D2&gt;0,ROUND(G2/D2,4)*100,0)</f>
        <v>41.38</v>
      </c>
      <c r="I2">
        <v>259</v>
      </c>
      <c r="J2">
        <f>IF(G2&gt;0,ROUND(I2/G2,2),0)</f>
        <v>21.58</v>
      </c>
      <c r="K2">
        <v>69</v>
      </c>
      <c r="L2">
        <f>ROUND(G2/K2,4)*100</f>
        <v>17.39</v>
      </c>
      <c r="M2">
        <v>0</v>
      </c>
      <c r="N2">
        <v>1</v>
      </c>
      <c r="O2">
        <v>0</v>
      </c>
      <c r="P2">
        <v>33</v>
      </c>
    </row>
    <row r="3" spans="1:16">
      <c r="A3" t="s">
        <v>18</v>
      </c>
      <c r="B3" t="s">
        <v>17</v>
      </c>
      <c r="C3">
        <v>4</v>
      </c>
      <c r="D3">
        <v>28</v>
      </c>
      <c r="E3">
        <v>132</v>
      </c>
      <c r="F3">
        <f>ROUND(D3/E3,4)*100</f>
        <v>21.21</v>
      </c>
      <c r="G3">
        <v>13</v>
      </c>
      <c r="H3">
        <f>IF(D3&gt;0,ROUND(G3/D3,4)*100,0)</f>
        <v>46.43</v>
      </c>
      <c r="I3">
        <v>164</v>
      </c>
      <c r="J3">
        <f>IF(G3&gt;0,ROUND(I3/G3,2),0)</f>
        <v>12.62</v>
      </c>
      <c r="K3">
        <v>69</v>
      </c>
      <c r="L3">
        <f>ROUND(G3/K3,4)*100</f>
        <v>18.84</v>
      </c>
      <c r="M3">
        <v>0</v>
      </c>
      <c r="N3">
        <v>0</v>
      </c>
      <c r="O3">
        <v>1</v>
      </c>
      <c r="P3">
        <v>36</v>
      </c>
    </row>
    <row r="4" spans="1:16">
      <c r="A4" t="s">
        <v>19</v>
      </c>
      <c r="B4" t="s">
        <v>17</v>
      </c>
      <c r="C4">
        <v>4</v>
      </c>
      <c r="D4">
        <v>21</v>
      </c>
      <c r="E4">
        <v>132</v>
      </c>
      <c r="F4">
        <f>ROUND(D4/E4,4)*100</f>
        <v>15.909999999999998</v>
      </c>
      <c r="G4">
        <v>11</v>
      </c>
      <c r="H4">
        <f>IF(D4&gt;0,ROUND(G4/D4,4)*100,0)</f>
        <v>52.38</v>
      </c>
      <c r="I4">
        <v>113</v>
      </c>
      <c r="J4">
        <f>IF(G4&gt;0,ROUND(I4/G4,2),0)</f>
        <v>10.27</v>
      </c>
      <c r="K4">
        <v>69</v>
      </c>
      <c r="L4">
        <f>ROUND(G4/K4,4)*100</f>
        <v>15.939999999999998</v>
      </c>
      <c r="M4">
        <v>3</v>
      </c>
      <c r="N4">
        <v>1</v>
      </c>
      <c r="O4">
        <v>0</v>
      </c>
      <c r="P4">
        <v>35</v>
      </c>
    </row>
    <row r="5" spans="1:16">
      <c r="A5" t="s">
        <v>20</v>
      </c>
      <c r="B5" t="s">
        <v>17</v>
      </c>
      <c r="C5">
        <v>4</v>
      </c>
      <c r="D5">
        <v>11</v>
      </c>
      <c r="E5">
        <v>132</v>
      </c>
      <c r="F5">
        <f>ROUND(D5/E5,4)*100</f>
        <v>8.33</v>
      </c>
      <c r="G5">
        <v>8</v>
      </c>
      <c r="H5">
        <f>IF(D5&gt;0,ROUND(G5/D5,4)*100,0)</f>
        <v>72.72999999999999</v>
      </c>
      <c r="I5">
        <v>115</v>
      </c>
      <c r="J5">
        <f>IF(G5&gt;0,ROUND(I5/G5,2),0)</f>
        <v>14.38</v>
      </c>
      <c r="K5">
        <v>69</v>
      </c>
      <c r="L5">
        <f>ROUND(G5/K5,4)*100</f>
        <v>11.59</v>
      </c>
      <c r="M5">
        <v>0</v>
      </c>
      <c r="N5">
        <v>1</v>
      </c>
      <c r="O5">
        <v>0</v>
      </c>
      <c r="P5">
        <v>50</v>
      </c>
    </row>
    <row r="6" spans="1:16">
      <c r="A6" t="s">
        <v>21</v>
      </c>
      <c r="B6" t="s">
        <v>17</v>
      </c>
      <c r="C6">
        <v>4</v>
      </c>
      <c r="D6">
        <v>8</v>
      </c>
      <c r="E6">
        <v>132</v>
      </c>
      <c r="F6">
        <f>ROUND(D6/E6,4)*100</f>
        <v>6.0600000000000005</v>
      </c>
      <c r="G6">
        <v>3</v>
      </c>
      <c r="H6">
        <f>IF(D6&gt;0,ROUND(G6/D6,4)*100,0)</f>
        <v>37.5</v>
      </c>
      <c r="I6">
        <v>37</v>
      </c>
      <c r="J6">
        <f>IF(G6&gt;0,ROUND(I6/G6,2),0)</f>
        <v>12.33</v>
      </c>
      <c r="K6">
        <v>69</v>
      </c>
      <c r="L6">
        <f>ROUND(G6/K6,4)*100</f>
        <v>4.3499999999999996</v>
      </c>
      <c r="M6">
        <v>0</v>
      </c>
      <c r="N6">
        <v>0</v>
      </c>
      <c r="O6">
        <v>0</v>
      </c>
      <c r="P6">
        <v>0</v>
      </c>
    </row>
    <row r="7" spans="1:16">
      <c r="A7" t="s">
        <v>22</v>
      </c>
      <c r="B7" t="s">
        <v>17</v>
      </c>
      <c r="C7">
        <v>3</v>
      </c>
      <c r="D7">
        <v>4</v>
      </c>
      <c r="E7">
        <v>132</v>
      </c>
      <c r="F7">
        <f>ROUND(D7/E7,4)*100</f>
        <v>3.0300000000000002</v>
      </c>
      <c r="G7">
        <v>1</v>
      </c>
      <c r="H7">
        <f>IF(D7&gt;0,ROUND(G7/D7,4)*100,0)</f>
        <v>25</v>
      </c>
      <c r="I7">
        <v>16</v>
      </c>
      <c r="J7">
        <f>IF(G7&gt;0,ROUND(I7/G7,2),0)</f>
        <v>16</v>
      </c>
      <c r="K7">
        <v>69</v>
      </c>
      <c r="L7">
        <f>ROUND(G7/K7,4)*100</f>
        <v>1.4500000000000002</v>
      </c>
      <c r="M7">
        <v>0</v>
      </c>
      <c r="N7">
        <v>0</v>
      </c>
      <c r="O7">
        <v>0</v>
      </c>
      <c r="P7">
        <v>0</v>
      </c>
    </row>
    <row r="8" spans="1:16">
      <c r="A8" t="s">
        <v>23</v>
      </c>
      <c r="B8" t="s">
        <v>17</v>
      </c>
      <c r="C8">
        <v>4</v>
      </c>
      <c r="D8">
        <v>2</v>
      </c>
      <c r="E8">
        <v>132</v>
      </c>
      <c r="F8">
        <f>ROUND(D8/E8,4)*100</f>
        <v>1.52</v>
      </c>
      <c r="G8">
        <v>1</v>
      </c>
      <c r="H8">
        <f>IF(D8&gt;0,ROUND(G8/D8,4)*100,0)</f>
        <v>50</v>
      </c>
      <c r="I8">
        <v>6</v>
      </c>
      <c r="J8">
        <f>IF(G8&gt;0,ROUND(I8/G8,2),0)</f>
        <v>6</v>
      </c>
      <c r="K8">
        <v>69</v>
      </c>
      <c r="L8">
        <f>ROUND(G8/K8,4)*100</f>
        <v>1.4500000000000002</v>
      </c>
      <c r="M8">
        <v>0</v>
      </c>
      <c r="N8">
        <v>0</v>
      </c>
      <c r="O8">
        <v>0</v>
      </c>
      <c r="P8">
        <v>0</v>
      </c>
    </row>
    <row r="9" spans="1:16">
      <c r="A9" t="s">
        <v>24</v>
      </c>
      <c r="B9" t="s">
        <v>17</v>
      </c>
      <c r="C9">
        <v>4</v>
      </c>
      <c r="D9">
        <v>1</v>
      </c>
      <c r="E9">
        <v>132</v>
      </c>
      <c r="F9">
        <f>ROUND(D9/E9,4)*100</f>
        <v>0.76</v>
      </c>
      <c r="G9">
        <v>1</v>
      </c>
      <c r="H9">
        <f>IF(D9&gt;0,ROUND(G9/D9,4)*100,0)</f>
        <v>100</v>
      </c>
      <c r="I9">
        <v>16</v>
      </c>
      <c r="J9">
        <f>IF(G9&gt;0,ROUND(I9/G9,2),0)</f>
        <v>16</v>
      </c>
      <c r="K9">
        <v>69</v>
      </c>
      <c r="L9">
        <f>ROUND(G9/K9,4)*100</f>
        <v>1.4500000000000002</v>
      </c>
      <c r="M9">
        <v>0</v>
      </c>
      <c r="N9">
        <v>0</v>
      </c>
      <c r="O9">
        <v>0</v>
      </c>
      <c r="P9">
        <v>0</v>
      </c>
    </row>
    <row r="10" spans="1:16">
      <c r="A10" t="s">
        <v>25</v>
      </c>
      <c r="B10" t="s">
        <v>17</v>
      </c>
      <c r="C10">
        <v>1</v>
      </c>
      <c r="D10">
        <v>1</v>
      </c>
      <c r="E10">
        <v>132</v>
      </c>
      <c r="F10">
        <f>ROUND(D10/E10,4)*100</f>
        <v>0.76</v>
      </c>
      <c r="G10">
        <v>0</v>
      </c>
      <c r="H10">
        <f>IF(D10&gt;0,ROUND(G10/D10,4)*100,0)</f>
        <v>0</v>
      </c>
      <c r="I10">
        <v>0</v>
      </c>
      <c r="J10">
        <f>IF(G10&gt;0,ROUND(I10/G10,2),0)</f>
        <v>0</v>
      </c>
      <c r="K10">
        <v>69</v>
      </c>
      <c r="L10">
        <f>ROUND(G10/K10,4)*100</f>
        <v>0</v>
      </c>
      <c r="M10">
        <v>0</v>
      </c>
      <c r="N10">
        <v>0</v>
      </c>
      <c r="O10">
        <v>0</v>
      </c>
      <c r="P10">
        <v>0</v>
      </c>
    </row>
    <row r="11" spans="1:16">
      <c r="A11" t="s">
        <v>26</v>
      </c>
      <c r="B11" t="s">
        <v>27</v>
      </c>
      <c r="C11">
        <v>5</v>
      </c>
      <c r="D11">
        <v>57</v>
      </c>
      <c r="E11">
        <v>196</v>
      </c>
      <c r="F11">
        <f>ROUND(D11/E11,4)*100</f>
        <v>29.080000000000002</v>
      </c>
      <c r="G11">
        <v>40</v>
      </c>
      <c r="H11">
        <f>IF(D11&gt;0,ROUND(G11/D11,4)*100,0)</f>
        <v>70.179999999999993</v>
      </c>
      <c r="I11">
        <v>552</v>
      </c>
      <c r="J11">
        <f>IF(G11&gt;0,ROUND(I11/G11,2),0)</f>
        <v>13.8</v>
      </c>
      <c r="K11">
        <v>133</v>
      </c>
      <c r="L11">
        <f>ROUND(G11/K11,4)*100</f>
        <v>30.080000000000002</v>
      </c>
      <c r="M11">
        <v>3</v>
      </c>
      <c r="N11">
        <v>0</v>
      </c>
      <c r="O11">
        <v>1</v>
      </c>
      <c r="P11">
        <v>144</v>
      </c>
    </row>
    <row r="12" spans="1:16">
      <c r="A12" t="s">
        <v>28</v>
      </c>
      <c r="B12" t="s">
        <v>27</v>
      </c>
      <c r="C12">
        <v>4</v>
      </c>
      <c r="D12">
        <v>33</v>
      </c>
      <c r="E12">
        <v>196</v>
      </c>
      <c r="F12">
        <f>ROUND(D12/E12,4)*100</f>
        <v>16.84</v>
      </c>
      <c r="G12">
        <v>16</v>
      </c>
      <c r="H12">
        <f>IF(D12&gt;0,ROUND(G12/D12,4)*100,0)</f>
        <v>48.480000000000004</v>
      </c>
      <c r="I12">
        <v>213</v>
      </c>
      <c r="J12">
        <f>IF(G12&gt;0,ROUND(I12/G12,2),0)</f>
        <v>13.31</v>
      </c>
      <c r="K12">
        <v>133</v>
      </c>
      <c r="L12">
        <f>ROUND(G12/K12,4)*100</f>
        <v>12.030000000000001</v>
      </c>
      <c r="M12">
        <v>2</v>
      </c>
      <c r="N12">
        <v>4</v>
      </c>
      <c r="O12">
        <v>0</v>
      </c>
      <c r="P12">
        <v>37</v>
      </c>
    </row>
    <row r="13" spans="1:16">
      <c r="A13" t="s">
        <v>29</v>
      </c>
      <c r="B13" t="s">
        <v>27</v>
      </c>
      <c r="C13">
        <v>5</v>
      </c>
      <c r="D13">
        <v>19</v>
      </c>
      <c r="E13">
        <v>196</v>
      </c>
      <c r="F13">
        <f>ROUND(D13/E13,4)*100</f>
        <v>9.69</v>
      </c>
      <c r="G13">
        <v>14</v>
      </c>
      <c r="H13">
        <f>IF(D13&gt;0,ROUND(G13/D13,4)*100,0)</f>
        <v>73.680000000000007</v>
      </c>
      <c r="I13">
        <v>212</v>
      </c>
      <c r="J13">
        <f>IF(G13&gt;0,ROUND(I13/G13,2),0)</f>
        <v>15.14</v>
      </c>
      <c r="K13">
        <v>133</v>
      </c>
      <c r="L13">
        <f>ROUND(G13/K13,4)*100</f>
        <v>10.530000000000001</v>
      </c>
      <c r="M13">
        <v>1</v>
      </c>
      <c r="N13">
        <v>0</v>
      </c>
      <c r="O13">
        <v>0</v>
      </c>
      <c r="P13">
        <v>118</v>
      </c>
    </row>
    <row r="14" spans="1:16">
      <c r="A14" t="s">
        <v>30</v>
      </c>
      <c r="B14" t="s">
        <v>27</v>
      </c>
      <c r="C14">
        <v>3</v>
      </c>
      <c r="D14">
        <v>17</v>
      </c>
      <c r="E14">
        <v>196</v>
      </c>
      <c r="F14">
        <f>ROUND(D14/E14,4)*100</f>
        <v>8.67</v>
      </c>
      <c r="G14">
        <v>12</v>
      </c>
      <c r="H14">
        <f>IF(D14&gt;0,ROUND(G14/D14,4)*100,0)</f>
        <v>70.59</v>
      </c>
      <c r="I14">
        <v>121</v>
      </c>
      <c r="J14">
        <f>IF(G14&gt;0,ROUND(I14/G14,2),0)</f>
        <v>10.08</v>
      </c>
      <c r="K14">
        <v>133</v>
      </c>
      <c r="L14">
        <f>ROUND(G14/K14,4)*100</f>
        <v>9.02</v>
      </c>
      <c r="M14">
        <v>1</v>
      </c>
      <c r="N14">
        <v>0</v>
      </c>
      <c r="O14">
        <v>0</v>
      </c>
      <c r="P14">
        <v>31</v>
      </c>
    </row>
    <row r="15" spans="1:16">
      <c r="A15" t="s">
        <v>31</v>
      </c>
      <c r="B15" t="s">
        <v>27</v>
      </c>
      <c r="C15">
        <v>5</v>
      </c>
      <c r="D15">
        <v>15</v>
      </c>
      <c r="E15">
        <v>196</v>
      </c>
      <c r="F15">
        <f>ROUND(D15/E15,4)*100</f>
        <v>7.6499999999999995</v>
      </c>
      <c r="G15">
        <v>8</v>
      </c>
      <c r="H15">
        <f>IF(D15&gt;0,ROUND(G15/D15,4)*100,0)</f>
        <v>53.33</v>
      </c>
      <c r="I15">
        <v>69</v>
      </c>
      <c r="J15">
        <f>IF(G15&gt;0,ROUND(I15/G15,2),0)</f>
        <v>8.6300000000000008</v>
      </c>
      <c r="K15">
        <v>133</v>
      </c>
      <c r="L15">
        <f>ROUND(G15/K15,4)*100</f>
        <v>6.02</v>
      </c>
      <c r="M15">
        <v>1</v>
      </c>
      <c r="N15">
        <v>2</v>
      </c>
      <c r="O15">
        <v>1</v>
      </c>
      <c r="P15">
        <v>31</v>
      </c>
    </row>
    <row r="16" spans="1:16">
      <c r="A16" t="s">
        <v>32</v>
      </c>
      <c r="B16" t="s">
        <v>27</v>
      </c>
      <c r="C16">
        <v>4</v>
      </c>
      <c r="D16">
        <v>5</v>
      </c>
      <c r="E16">
        <v>196</v>
      </c>
      <c r="F16">
        <f>ROUND(D16/E16,4)*100</f>
        <v>2.5499999999999998</v>
      </c>
      <c r="G16">
        <v>4</v>
      </c>
      <c r="H16">
        <f>IF(D16&gt;0,ROUND(G16/D16,4)*100,0)</f>
        <v>80</v>
      </c>
      <c r="I16">
        <v>69</v>
      </c>
      <c r="J16">
        <f>IF(G16&gt;0,ROUND(I16/G16,2),0)</f>
        <v>17.25</v>
      </c>
      <c r="K16">
        <v>133</v>
      </c>
      <c r="L16">
        <f>ROUND(G16/K16,4)*100</f>
        <v>3.01</v>
      </c>
      <c r="M16">
        <v>0</v>
      </c>
      <c r="N16">
        <v>0</v>
      </c>
      <c r="O16">
        <v>0</v>
      </c>
      <c r="P16">
        <v>0</v>
      </c>
    </row>
    <row r="17" spans="1:16">
      <c r="A17" t="s">
        <v>33</v>
      </c>
      <c r="B17" t="s">
        <v>27</v>
      </c>
      <c r="C17">
        <v>4</v>
      </c>
      <c r="D17">
        <v>2</v>
      </c>
      <c r="E17">
        <v>196</v>
      </c>
      <c r="F17">
        <f>ROUND(D17/E17,4)*100</f>
        <v>1.02</v>
      </c>
      <c r="G17">
        <v>1</v>
      </c>
      <c r="H17">
        <f>IF(D17&gt;0,ROUND(G17/D17,4)*100,0)</f>
        <v>50</v>
      </c>
      <c r="I17">
        <v>11</v>
      </c>
      <c r="J17">
        <f>IF(G17&gt;0,ROUND(I17/G17,2),0)</f>
        <v>11</v>
      </c>
      <c r="K17">
        <v>133</v>
      </c>
      <c r="L17">
        <f>ROUND(G17/K17,4)*100</f>
        <v>0.75</v>
      </c>
      <c r="M17">
        <v>0</v>
      </c>
      <c r="N17">
        <v>0</v>
      </c>
      <c r="O17">
        <v>0</v>
      </c>
      <c r="P17">
        <v>0</v>
      </c>
    </row>
    <row r="18" spans="1:16">
      <c r="A18" t="s">
        <v>34</v>
      </c>
      <c r="B18" t="s">
        <v>27</v>
      </c>
      <c r="C18">
        <v>5</v>
      </c>
      <c r="D18">
        <v>0</v>
      </c>
      <c r="E18">
        <v>196</v>
      </c>
      <c r="F18">
        <f>ROUND(D18/E18,4)*100</f>
        <v>0</v>
      </c>
      <c r="G18">
        <v>0</v>
      </c>
      <c r="H18">
        <f>IF(D18&gt;0,ROUND(G18/D18,4)*100,0)</f>
        <v>0</v>
      </c>
      <c r="I18">
        <v>0</v>
      </c>
      <c r="J18">
        <f>IF(G18&gt;0,ROUND(I18/G18,2),0)</f>
        <v>0</v>
      </c>
      <c r="K18">
        <v>133</v>
      </c>
      <c r="L18">
        <f>ROUND(G18/K18,4)*100</f>
        <v>0</v>
      </c>
      <c r="M18">
        <v>0</v>
      </c>
      <c r="N18">
        <v>0</v>
      </c>
      <c r="O18">
        <v>0</v>
      </c>
      <c r="P18">
        <v>0</v>
      </c>
    </row>
    <row r="19" spans="1:16">
      <c r="A19" t="s">
        <v>35</v>
      </c>
      <c r="B19" t="s">
        <v>36</v>
      </c>
      <c r="C19">
        <v>5</v>
      </c>
      <c r="D19">
        <v>49</v>
      </c>
      <c r="E19">
        <v>187</v>
      </c>
      <c r="F19">
        <f>ROUND(D19/E19,4)*100</f>
        <v>26.200000000000003</v>
      </c>
      <c r="G19">
        <v>30</v>
      </c>
      <c r="H19">
        <f>IF(D19&gt;0,ROUND(G19/D19,4)*100,0)</f>
        <v>61.22</v>
      </c>
      <c r="I19">
        <v>463</v>
      </c>
      <c r="J19">
        <f>IF(G19&gt;0,ROUND(I19/G19,2),0)</f>
        <v>15.43</v>
      </c>
      <c r="K19">
        <v>119</v>
      </c>
      <c r="L19">
        <f>ROUND(G19/K19,4)*100</f>
        <v>25.21</v>
      </c>
      <c r="M19">
        <v>3</v>
      </c>
      <c r="N19">
        <v>0</v>
      </c>
      <c r="O19">
        <v>1</v>
      </c>
      <c r="P19">
        <v>237</v>
      </c>
    </row>
    <row r="20" spans="1:16">
      <c r="A20" t="s">
        <v>37</v>
      </c>
      <c r="B20" t="s">
        <v>36</v>
      </c>
      <c r="C20">
        <v>5</v>
      </c>
      <c r="D20">
        <v>29</v>
      </c>
      <c r="E20">
        <v>187</v>
      </c>
      <c r="F20">
        <f>ROUND(D20/E20,4)*100</f>
        <v>15.509999999999998</v>
      </c>
      <c r="G20">
        <v>11</v>
      </c>
      <c r="H20">
        <f>IF(D20&gt;0,ROUND(G20/D20,4)*100,0)</f>
        <v>37.93</v>
      </c>
      <c r="I20">
        <v>176</v>
      </c>
      <c r="J20">
        <f>IF(G20&gt;0,ROUND(I20/G20,2),0)</f>
        <v>16</v>
      </c>
      <c r="K20">
        <v>119</v>
      </c>
      <c r="L20">
        <f>ROUND(G20/K20,4)*100</f>
        <v>9.24</v>
      </c>
      <c r="M20">
        <v>1</v>
      </c>
      <c r="N20">
        <v>3</v>
      </c>
      <c r="O20">
        <v>0</v>
      </c>
      <c r="P20">
        <v>30</v>
      </c>
    </row>
    <row r="21" spans="1:16">
      <c r="A21" t="s">
        <v>38</v>
      </c>
      <c r="B21" t="s">
        <v>36</v>
      </c>
      <c r="C21">
        <v>5</v>
      </c>
      <c r="D21">
        <v>24</v>
      </c>
      <c r="E21">
        <v>187</v>
      </c>
      <c r="F21">
        <f>ROUND(D21/E21,4)*100</f>
        <v>12.83</v>
      </c>
      <c r="G21">
        <v>19</v>
      </c>
      <c r="H21">
        <f>IF(D21&gt;0,ROUND(G21/D21,4)*100,0)</f>
        <v>79.17</v>
      </c>
      <c r="I21">
        <v>183</v>
      </c>
      <c r="J21">
        <f>IF(G21&gt;0,ROUND(I21/G21,2),0)</f>
        <v>9.6300000000000008</v>
      </c>
      <c r="K21">
        <v>119</v>
      </c>
      <c r="L21">
        <f>ROUND(G21/K21,4)*100</f>
        <v>15.97</v>
      </c>
      <c r="M21">
        <v>2</v>
      </c>
      <c r="N21">
        <v>0</v>
      </c>
      <c r="O21">
        <v>0</v>
      </c>
      <c r="P21">
        <v>58</v>
      </c>
    </row>
    <row r="22" spans="1:16">
      <c r="A22" t="s">
        <v>39</v>
      </c>
      <c r="B22" t="s">
        <v>36</v>
      </c>
      <c r="C22">
        <v>3</v>
      </c>
      <c r="D22">
        <v>22</v>
      </c>
      <c r="E22">
        <v>187</v>
      </c>
      <c r="F22">
        <f>ROUND(D22/E22,4)*100</f>
        <v>11.76</v>
      </c>
      <c r="G22">
        <v>16</v>
      </c>
      <c r="H22">
        <f>IF(D22&gt;0,ROUND(G22/D22,4)*100,0)</f>
        <v>72.72999999999999</v>
      </c>
      <c r="I22">
        <v>125</v>
      </c>
      <c r="J22">
        <f>IF(G22&gt;0,ROUND(I22/G22,2),0)</f>
        <v>7.81</v>
      </c>
      <c r="K22">
        <v>119</v>
      </c>
      <c r="L22">
        <f>ROUND(G22/K22,4)*100</f>
        <v>13.450000000000001</v>
      </c>
      <c r="M22">
        <v>0</v>
      </c>
      <c r="N22">
        <v>2</v>
      </c>
      <c r="O22">
        <v>0</v>
      </c>
      <c r="P22">
        <v>43</v>
      </c>
    </row>
    <row r="23" spans="1:16">
      <c r="A23" t="s">
        <v>40</v>
      </c>
      <c r="B23" t="s">
        <v>36</v>
      </c>
      <c r="C23">
        <v>5</v>
      </c>
      <c r="D23">
        <v>11</v>
      </c>
      <c r="E23">
        <v>187</v>
      </c>
      <c r="F23">
        <f>ROUND(D23/E23,4)*100</f>
        <v>5.88</v>
      </c>
      <c r="G23">
        <v>4</v>
      </c>
      <c r="H23">
        <f>IF(D23&gt;0,ROUND(G23/D23,4)*100,0)</f>
        <v>36.36</v>
      </c>
      <c r="I23">
        <v>50</v>
      </c>
      <c r="J23">
        <f>IF(G23&gt;0,ROUND(I23/G23,2),0)</f>
        <v>12.5</v>
      </c>
      <c r="K23">
        <v>119</v>
      </c>
      <c r="L23">
        <f>ROUND(G23/K23,4)*100</f>
        <v>3.36</v>
      </c>
      <c r="M23">
        <v>0</v>
      </c>
      <c r="N23">
        <v>3</v>
      </c>
      <c r="O23">
        <v>1</v>
      </c>
      <c r="P23">
        <v>0</v>
      </c>
    </row>
    <row r="24" spans="1:16">
      <c r="A24" t="s">
        <v>41</v>
      </c>
      <c r="B24" t="s">
        <v>36</v>
      </c>
      <c r="C24">
        <v>5</v>
      </c>
      <c r="D24">
        <v>7</v>
      </c>
      <c r="E24">
        <v>187</v>
      </c>
      <c r="F24">
        <f>ROUND(D24/E24,4)*100</f>
        <v>3.74</v>
      </c>
      <c r="G24">
        <v>4</v>
      </c>
      <c r="H24">
        <f>IF(D24&gt;0,ROUND(G24/D24,4)*100,0)</f>
        <v>57.14</v>
      </c>
      <c r="I24">
        <v>46</v>
      </c>
      <c r="J24">
        <f>IF(G24&gt;0,ROUND(I24/G24,2),0)</f>
        <v>11.5</v>
      </c>
      <c r="K24">
        <v>119</v>
      </c>
      <c r="L24">
        <f>ROUND(G24/K24,4)*100</f>
        <v>3.36</v>
      </c>
      <c r="M24">
        <v>0</v>
      </c>
      <c r="N24">
        <v>0</v>
      </c>
      <c r="O24">
        <v>0</v>
      </c>
      <c r="P24">
        <v>0</v>
      </c>
    </row>
    <row r="25" spans="1:16">
      <c r="A25" t="s">
        <v>42</v>
      </c>
      <c r="B25" t="s">
        <v>36</v>
      </c>
      <c r="C25">
        <v>5</v>
      </c>
      <c r="D25">
        <v>6</v>
      </c>
      <c r="E25">
        <v>187</v>
      </c>
      <c r="F25">
        <f>ROUND(D25/E25,4)*100</f>
        <v>3.2099999999999995</v>
      </c>
      <c r="G25">
        <v>6</v>
      </c>
      <c r="H25">
        <f>IF(D25&gt;0,ROUND(G25/D25,4)*100,0)</f>
        <v>100</v>
      </c>
      <c r="I25">
        <v>60</v>
      </c>
      <c r="J25">
        <f>IF(G25&gt;0,ROUND(I25/G25,2),0)</f>
        <v>10</v>
      </c>
      <c r="K25">
        <v>119</v>
      </c>
      <c r="L25">
        <f>ROUND(G25/K25,4)*100</f>
        <v>5.04</v>
      </c>
      <c r="M25">
        <v>0</v>
      </c>
      <c r="N25">
        <v>0</v>
      </c>
      <c r="O25">
        <v>0</v>
      </c>
      <c r="P25">
        <v>10</v>
      </c>
    </row>
    <row r="26" spans="1:16">
      <c r="A26" t="s">
        <v>43</v>
      </c>
      <c r="B26" t="s">
        <v>36</v>
      </c>
      <c r="C26">
        <v>1</v>
      </c>
      <c r="D26">
        <v>0</v>
      </c>
      <c r="E26">
        <v>187</v>
      </c>
      <c r="F26">
        <f>ROUND(D26/E26,4)*100</f>
        <v>0</v>
      </c>
      <c r="G26">
        <v>0</v>
      </c>
      <c r="H26">
        <f>IF(D26&gt;0,ROUND(G26/D26,4)*100,0)</f>
        <v>0</v>
      </c>
      <c r="I26">
        <v>0</v>
      </c>
      <c r="J26">
        <f>IF(G26&gt;0,ROUND(I26/G26,2),0)</f>
        <v>0</v>
      </c>
      <c r="K26">
        <v>119</v>
      </c>
      <c r="L26">
        <f>ROUND(G26/K26,4)*100</f>
        <v>0</v>
      </c>
      <c r="M26">
        <v>0</v>
      </c>
      <c r="N26">
        <v>0</v>
      </c>
      <c r="O26">
        <v>0</v>
      </c>
      <c r="P26">
        <v>0</v>
      </c>
    </row>
    <row r="27" spans="1:16">
      <c r="A27" t="s">
        <v>44</v>
      </c>
      <c r="B27" t="s">
        <v>36</v>
      </c>
      <c r="C27">
        <v>5</v>
      </c>
      <c r="D27">
        <v>0</v>
      </c>
      <c r="E27">
        <v>187</v>
      </c>
      <c r="F27">
        <f>ROUND(D27/E27,4)*100</f>
        <v>0</v>
      </c>
      <c r="G27">
        <v>0</v>
      </c>
      <c r="H27">
        <f>IF(D27&gt;0,ROUND(G27/D27,4)*100,0)</f>
        <v>0</v>
      </c>
      <c r="I27">
        <v>0</v>
      </c>
      <c r="J27">
        <f>IF(G27&gt;0,ROUND(I27/G27,2),0)</f>
        <v>0</v>
      </c>
      <c r="K27">
        <v>119</v>
      </c>
      <c r="L27">
        <f>ROUND(G27/K27,4)*100</f>
        <v>0</v>
      </c>
      <c r="M27">
        <v>0</v>
      </c>
      <c r="N27">
        <v>0</v>
      </c>
      <c r="O27">
        <v>0</v>
      </c>
      <c r="P27">
        <v>0</v>
      </c>
    </row>
    <row r="28" spans="1:16">
      <c r="A28" t="s">
        <v>45</v>
      </c>
      <c r="B28" t="s">
        <v>46</v>
      </c>
      <c r="C28">
        <v>5</v>
      </c>
      <c r="D28">
        <v>44</v>
      </c>
      <c r="E28">
        <v>173</v>
      </c>
      <c r="F28">
        <f>ROUND(D28/E28,4)*100</f>
        <v>25.430000000000003</v>
      </c>
      <c r="G28">
        <v>24</v>
      </c>
      <c r="H28">
        <f>IF(D28&gt;0,ROUND(G28/D28,4)*100,0)</f>
        <v>54.55</v>
      </c>
      <c r="I28">
        <v>284</v>
      </c>
      <c r="J28">
        <f>IF(G28&gt;0,ROUND(I28/G28,2),0)</f>
        <v>11.83</v>
      </c>
      <c r="K28">
        <v>106</v>
      </c>
      <c r="L28">
        <f>ROUND(G28/K28,4)*100</f>
        <v>22.64</v>
      </c>
      <c r="M28">
        <v>2</v>
      </c>
      <c r="N28">
        <v>3</v>
      </c>
      <c r="O28">
        <v>0</v>
      </c>
      <c r="P28">
        <v>78</v>
      </c>
    </row>
    <row r="29" spans="1:16">
      <c r="A29" t="s">
        <v>47</v>
      </c>
      <c r="B29" t="s">
        <v>46</v>
      </c>
      <c r="C29">
        <v>5</v>
      </c>
      <c r="D29">
        <v>33</v>
      </c>
      <c r="E29">
        <v>173</v>
      </c>
      <c r="F29">
        <f>ROUND(D29/E29,4)*100</f>
        <v>19.079999999999998</v>
      </c>
      <c r="G29">
        <v>14</v>
      </c>
      <c r="H29">
        <f>IF(D29&gt;0,ROUND(G29/D29,4)*100,0)</f>
        <v>42.42</v>
      </c>
      <c r="I29">
        <v>156</v>
      </c>
      <c r="J29">
        <f>IF(G29&gt;0,ROUND(I29/G29,2),0)</f>
        <v>11.14</v>
      </c>
      <c r="K29">
        <v>106</v>
      </c>
      <c r="L29">
        <f>ROUND(G29/K29,4)*100</f>
        <v>13.209999999999999</v>
      </c>
      <c r="M29">
        <v>0</v>
      </c>
      <c r="N29">
        <v>0</v>
      </c>
      <c r="O29">
        <v>0</v>
      </c>
      <c r="P29">
        <v>74</v>
      </c>
    </row>
    <row r="30" spans="1:16">
      <c r="A30" t="s">
        <v>48</v>
      </c>
      <c r="B30" t="s">
        <v>46</v>
      </c>
      <c r="C30">
        <v>5</v>
      </c>
      <c r="D30">
        <v>19</v>
      </c>
      <c r="E30">
        <v>173</v>
      </c>
      <c r="F30">
        <f>ROUND(D30/E30,4)*100</f>
        <v>10.979999999999999</v>
      </c>
      <c r="G30">
        <v>13</v>
      </c>
      <c r="H30">
        <f>IF(D30&gt;0,ROUND(G30/D30,4)*100,0)</f>
        <v>68.42</v>
      </c>
      <c r="I30">
        <v>137</v>
      </c>
      <c r="J30">
        <f>IF(G30&gt;0,ROUND(I30/G30,2),0)</f>
        <v>10.54</v>
      </c>
      <c r="K30">
        <v>106</v>
      </c>
      <c r="L30">
        <f>ROUND(G30/K30,4)*100</f>
        <v>12.26</v>
      </c>
      <c r="M30">
        <v>0</v>
      </c>
      <c r="N30">
        <v>0</v>
      </c>
      <c r="O30">
        <v>0</v>
      </c>
      <c r="P30">
        <v>65</v>
      </c>
    </row>
    <row r="31" spans="1:16">
      <c r="A31" t="s">
        <v>49</v>
      </c>
      <c r="B31" t="s">
        <v>46</v>
      </c>
      <c r="C31">
        <v>5</v>
      </c>
      <c r="D31">
        <v>18</v>
      </c>
      <c r="E31">
        <v>173</v>
      </c>
      <c r="F31">
        <f>ROUND(D31/E31,4)*100</f>
        <v>10.4</v>
      </c>
      <c r="G31">
        <v>8</v>
      </c>
      <c r="H31">
        <f>IF(D31&gt;0,ROUND(G31/D31,4)*100,0)</f>
        <v>44.440000000000005</v>
      </c>
      <c r="I31">
        <v>142</v>
      </c>
      <c r="J31">
        <f>IF(G31&gt;0,ROUND(I31/G31,2),0)</f>
        <v>17.75</v>
      </c>
      <c r="K31">
        <v>106</v>
      </c>
      <c r="L31">
        <f>ROUND(G31/K31,4)*100</f>
        <v>7.55</v>
      </c>
      <c r="M31">
        <v>1</v>
      </c>
      <c r="N31">
        <v>0</v>
      </c>
      <c r="O31">
        <v>0</v>
      </c>
      <c r="P31">
        <v>35</v>
      </c>
    </row>
    <row r="32" spans="1:16">
      <c r="A32" t="s">
        <v>50</v>
      </c>
      <c r="B32" t="s">
        <v>46</v>
      </c>
      <c r="C32">
        <v>4</v>
      </c>
      <c r="D32">
        <v>3</v>
      </c>
      <c r="E32">
        <v>173</v>
      </c>
      <c r="F32">
        <f>ROUND(D32/E32,4)*100</f>
        <v>1.73</v>
      </c>
      <c r="G32">
        <v>1</v>
      </c>
      <c r="H32">
        <f>IF(D32&gt;0,ROUND(G32/D32,4)*100,0)</f>
        <v>33.33</v>
      </c>
      <c r="I32">
        <v>42</v>
      </c>
      <c r="J32">
        <f>IF(G32&gt;0,ROUND(I32/G32,2),0)</f>
        <v>42</v>
      </c>
      <c r="K32">
        <v>106</v>
      </c>
      <c r="L32">
        <f>ROUND(G32/K32,4)*100</f>
        <v>0.94000000000000006</v>
      </c>
      <c r="M32">
        <v>0</v>
      </c>
      <c r="N32">
        <v>0</v>
      </c>
      <c r="O32">
        <v>0</v>
      </c>
      <c r="P32">
        <v>0</v>
      </c>
    </row>
    <row r="33" spans="1:16">
      <c r="A33" t="s">
        <v>51</v>
      </c>
      <c r="B33" t="s">
        <v>46</v>
      </c>
      <c r="C33">
        <v>4</v>
      </c>
      <c r="D33">
        <v>3</v>
      </c>
      <c r="E33">
        <v>173</v>
      </c>
      <c r="F33">
        <f>ROUND(D33/E33,4)*100</f>
        <v>1.73</v>
      </c>
      <c r="G33">
        <v>2</v>
      </c>
      <c r="H33">
        <f>IF(D33&gt;0,ROUND(G33/D33,4)*100,0)</f>
        <v>66.67</v>
      </c>
      <c r="I33">
        <v>16</v>
      </c>
      <c r="J33">
        <f>IF(G33&gt;0,ROUND(I33/G33,2),0)</f>
        <v>8</v>
      </c>
      <c r="K33">
        <v>106</v>
      </c>
      <c r="L33">
        <f>ROUND(G33/K33,4)*100</f>
        <v>1.8900000000000001</v>
      </c>
      <c r="M33">
        <v>1</v>
      </c>
      <c r="N33">
        <v>0</v>
      </c>
      <c r="O33">
        <v>0</v>
      </c>
      <c r="P33">
        <v>0</v>
      </c>
    </row>
    <row r="34" spans="1:16">
      <c r="A34" t="s">
        <v>52</v>
      </c>
      <c r="B34" t="s">
        <v>46</v>
      </c>
      <c r="C34">
        <v>5</v>
      </c>
      <c r="D34">
        <v>2</v>
      </c>
      <c r="E34">
        <v>173</v>
      </c>
      <c r="F34">
        <f>ROUND(D34/E34,4)*100</f>
        <v>1.1599999999999999</v>
      </c>
      <c r="G34">
        <v>2</v>
      </c>
      <c r="H34">
        <f>IF(D34&gt;0,ROUND(G34/D34,4)*100,0)</f>
        <v>100</v>
      </c>
      <c r="I34">
        <v>27</v>
      </c>
      <c r="J34">
        <f>IF(G34&gt;0,ROUND(I34/G34,2),0)</f>
        <v>13.5</v>
      </c>
      <c r="K34">
        <v>106</v>
      </c>
      <c r="L34">
        <f>ROUND(G34/K34,4)*100</f>
        <v>1.8900000000000001</v>
      </c>
      <c r="M34">
        <v>0</v>
      </c>
      <c r="N34">
        <v>0</v>
      </c>
      <c r="O34">
        <v>0</v>
      </c>
      <c r="P34">
        <v>0</v>
      </c>
    </row>
    <row r="35" spans="1:16">
      <c r="A35" t="s">
        <v>53</v>
      </c>
      <c r="B35" t="s">
        <v>46</v>
      </c>
      <c r="C35">
        <v>3</v>
      </c>
      <c r="D35">
        <v>0</v>
      </c>
      <c r="E35">
        <v>173</v>
      </c>
      <c r="F35">
        <f>ROUND(D35/E35,4)*100</f>
        <v>0</v>
      </c>
      <c r="G35">
        <v>0</v>
      </c>
      <c r="H35">
        <f>IF(D35&gt;0,ROUND(G35/D35,4)*100,0)</f>
        <v>0</v>
      </c>
      <c r="I35">
        <v>0</v>
      </c>
      <c r="J35">
        <f>IF(G35&gt;0,ROUND(I35/G35,2),0)</f>
        <v>0</v>
      </c>
      <c r="K35">
        <v>106</v>
      </c>
      <c r="L35">
        <f>ROUND(G35/K35,4)*100</f>
        <v>0</v>
      </c>
      <c r="M35">
        <v>0</v>
      </c>
      <c r="N35">
        <v>0</v>
      </c>
      <c r="O35">
        <v>0</v>
      </c>
      <c r="P35">
        <v>0</v>
      </c>
    </row>
    <row r="36" spans="1:16">
      <c r="A36" t="s">
        <v>54</v>
      </c>
      <c r="B36" t="s">
        <v>46</v>
      </c>
      <c r="C36">
        <v>3</v>
      </c>
      <c r="D36">
        <v>0</v>
      </c>
      <c r="E36">
        <v>173</v>
      </c>
      <c r="F36">
        <f>ROUND(D36/E36,4)*100</f>
        <v>0</v>
      </c>
      <c r="G36">
        <v>0</v>
      </c>
      <c r="H36">
        <f>IF(D36&gt;0,ROUND(G36/D36,4)*100,0)</f>
        <v>0</v>
      </c>
      <c r="I36">
        <v>0</v>
      </c>
      <c r="J36">
        <f>IF(G36&gt;0,ROUND(I36/G36,2),0)</f>
        <v>0</v>
      </c>
      <c r="K36">
        <v>106</v>
      </c>
      <c r="L36">
        <f>ROUND(G36/K36,4)*100</f>
        <v>0</v>
      </c>
      <c r="M36">
        <v>0</v>
      </c>
      <c r="N36">
        <v>0</v>
      </c>
      <c r="O36">
        <v>0</v>
      </c>
      <c r="P36">
        <v>0</v>
      </c>
    </row>
    <row r="37" spans="1:16">
      <c r="A37" t="s">
        <v>55</v>
      </c>
      <c r="B37" t="s">
        <v>56</v>
      </c>
      <c r="C37">
        <v>5</v>
      </c>
      <c r="D37">
        <v>47</v>
      </c>
      <c r="E37">
        <v>176</v>
      </c>
      <c r="F37">
        <f>ROUND(D37/E37,4)*100</f>
        <v>26.700000000000003</v>
      </c>
      <c r="G37">
        <v>24</v>
      </c>
      <c r="H37">
        <f>IF(D37&gt;0,ROUND(G37/D37,4)*100,0)</f>
        <v>51.06</v>
      </c>
      <c r="I37">
        <v>367</v>
      </c>
      <c r="J37">
        <f>IF(G37&gt;0,ROUND(I37/G37,2),0)</f>
        <v>15.29</v>
      </c>
      <c r="K37">
        <v>114</v>
      </c>
      <c r="L37">
        <f>ROUND(G37/K37,4)*100</f>
        <v>21.05</v>
      </c>
      <c r="M37">
        <v>3</v>
      </c>
      <c r="N37">
        <v>4</v>
      </c>
      <c r="O37">
        <v>1</v>
      </c>
      <c r="P37">
        <v>35</v>
      </c>
    </row>
    <row r="38" spans="1:16">
      <c r="A38" t="s">
        <v>57</v>
      </c>
      <c r="B38" t="s">
        <v>56</v>
      </c>
      <c r="C38">
        <v>5</v>
      </c>
      <c r="D38">
        <v>40</v>
      </c>
      <c r="E38">
        <v>176</v>
      </c>
      <c r="F38">
        <f>ROUND(D38/E38,4)*100</f>
        <v>22.73</v>
      </c>
      <c r="G38">
        <v>27</v>
      </c>
      <c r="H38">
        <f>IF(D38&gt;0,ROUND(G38/D38,4)*100,0)</f>
        <v>67.5</v>
      </c>
      <c r="I38">
        <v>326</v>
      </c>
      <c r="J38">
        <f>IF(G38&gt;0,ROUND(I38/G38,2),0)</f>
        <v>12.07</v>
      </c>
      <c r="K38">
        <v>114</v>
      </c>
      <c r="L38">
        <f>ROUND(G38/K38,4)*100</f>
        <v>23.68</v>
      </c>
      <c r="M38">
        <v>4</v>
      </c>
      <c r="N38">
        <v>1</v>
      </c>
      <c r="O38">
        <v>0</v>
      </c>
      <c r="P38">
        <v>122</v>
      </c>
    </row>
    <row r="39" spans="1:16">
      <c r="A39" t="s">
        <v>58</v>
      </c>
      <c r="B39" t="s">
        <v>56</v>
      </c>
      <c r="C39">
        <v>5</v>
      </c>
      <c r="D39">
        <v>21</v>
      </c>
      <c r="E39">
        <v>176</v>
      </c>
      <c r="F39">
        <f>ROUND(D39/E39,4)*100</f>
        <v>11.93</v>
      </c>
      <c r="G39">
        <v>12</v>
      </c>
      <c r="H39">
        <f>IF(D39&gt;0,ROUND(G39/D39,4)*100,0)</f>
        <v>57.14</v>
      </c>
      <c r="I39">
        <v>132</v>
      </c>
      <c r="J39">
        <f>IF(G39&gt;0,ROUND(I39/G39,2),0)</f>
        <v>11</v>
      </c>
      <c r="K39">
        <v>114</v>
      </c>
      <c r="L39">
        <f>ROUND(G39/K39,4)*100</f>
        <v>10.530000000000001</v>
      </c>
      <c r="M39">
        <v>1</v>
      </c>
      <c r="N39">
        <v>1</v>
      </c>
      <c r="O39">
        <v>0</v>
      </c>
      <c r="P39">
        <v>36</v>
      </c>
    </row>
    <row r="40" spans="1:16">
      <c r="A40" t="s">
        <v>59</v>
      </c>
      <c r="B40" t="s">
        <v>56</v>
      </c>
      <c r="C40">
        <v>4</v>
      </c>
      <c r="D40">
        <v>19</v>
      </c>
      <c r="E40">
        <v>176</v>
      </c>
      <c r="F40">
        <f>ROUND(D40/E40,4)*100</f>
        <v>10.8</v>
      </c>
      <c r="G40">
        <v>16</v>
      </c>
      <c r="H40">
        <f>IF(D40&gt;0,ROUND(G40/D40,4)*100,0)</f>
        <v>84.21</v>
      </c>
      <c r="I40">
        <v>204</v>
      </c>
      <c r="J40">
        <f>IF(G40&gt;0,ROUND(I40/G40,2),0)</f>
        <v>12.75</v>
      </c>
      <c r="K40">
        <v>114</v>
      </c>
      <c r="L40">
        <f>ROUND(G40/K40,4)*100</f>
        <v>14.04</v>
      </c>
      <c r="M40">
        <v>0</v>
      </c>
      <c r="N40">
        <v>0</v>
      </c>
      <c r="O40">
        <v>0</v>
      </c>
      <c r="P40">
        <v>60</v>
      </c>
    </row>
    <row r="41" spans="1:16">
      <c r="A41" t="s">
        <v>60</v>
      </c>
      <c r="B41" t="s">
        <v>56</v>
      </c>
      <c r="C41">
        <v>5</v>
      </c>
      <c r="D41">
        <v>14</v>
      </c>
      <c r="E41">
        <v>176</v>
      </c>
      <c r="F41">
        <f>ROUND(D41/E41,4)*100</f>
        <v>7.95</v>
      </c>
      <c r="G41">
        <v>10</v>
      </c>
      <c r="H41">
        <f>IF(D41&gt;0,ROUND(G41/D41,4)*100,0)</f>
        <v>71.430000000000007</v>
      </c>
      <c r="I41">
        <v>105</v>
      </c>
      <c r="J41">
        <f>IF(G41&gt;0,ROUND(I41/G41,2),0)</f>
        <v>10.5</v>
      </c>
      <c r="K41">
        <v>114</v>
      </c>
      <c r="L41">
        <f>ROUND(G41/K41,4)*100</f>
        <v>8.77</v>
      </c>
      <c r="M41">
        <v>0</v>
      </c>
      <c r="N41">
        <v>0</v>
      </c>
      <c r="O41">
        <v>1</v>
      </c>
      <c r="P41">
        <v>19</v>
      </c>
    </row>
    <row r="42" spans="1:16">
      <c r="A42" t="s">
        <v>61</v>
      </c>
      <c r="B42" t="s">
        <v>56</v>
      </c>
      <c r="C42">
        <v>4</v>
      </c>
      <c r="D42">
        <v>4</v>
      </c>
      <c r="E42">
        <v>176</v>
      </c>
      <c r="F42">
        <f>ROUND(D42/E42,4)*100</f>
        <v>2.27</v>
      </c>
      <c r="G42">
        <v>4</v>
      </c>
      <c r="H42">
        <f>IF(D42&gt;0,ROUND(G42/D42,4)*100,0)</f>
        <v>100</v>
      </c>
      <c r="I42">
        <v>70</v>
      </c>
      <c r="J42">
        <f>IF(G42&gt;0,ROUND(I42/G42,2),0)</f>
        <v>17.5</v>
      </c>
      <c r="K42">
        <v>114</v>
      </c>
      <c r="L42">
        <f>ROUND(G42/K42,4)*100</f>
        <v>3.51</v>
      </c>
      <c r="M42">
        <v>0</v>
      </c>
      <c r="N42">
        <v>0</v>
      </c>
      <c r="O42">
        <v>0</v>
      </c>
      <c r="P42">
        <v>0</v>
      </c>
    </row>
    <row r="43" spans="1:16">
      <c r="A43" t="s">
        <v>62</v>
      </c>
      <c r="B43" t="s">
        <v>56</v>
      </c>
      <c r="C43">
        <v>5</v>
      </c>
      <c r="D43">
        <v>3</v>
      </c>
      <c r="E43">
        <v>176</v>
      </c>
      <c r="F43">
        <f>ROUND(D43/E43,4)*100</f>
        <v>1.7000000000000002</v>
      </c>
      <c r="G43">
        <v>2</v>
      </c>
      <c r="H43">
        <f>IF(D43&gt;0,ROUND(G43/D43,4)*100,0)</f>
        <v>66.67</v>
      </c>
      <c r="I43">
        <v>16</v>
      </c>
      <c r="J43">
        <f>IF(G43&gt;0,ROUND(I43/G43,2),0)</f>
        <v>8</v>
      </c>
      <c r="K43">
        <v>114</v>
      </c>
      <c r="L43">
        <f>ROUND(G43/K43,4)*100</f>
        <v>1.7500000000000002</v>
      </c>
      <c r="M43">
        <v>0</v>
      </c>
      <c r="N43">
        <v>1</v>
      </c>
      <c r="O43">
        <v>0</v>
      </c>
      <c r="P43">
        <v>0</v>
      </c>
    </row>
    <row r="44" spans="1:16">
      <c r="A44" t="s">
        <v>63</v>
      </c>
      <c r="B44" t="s">
        <v>56</v>
      </c>
      <c r="C44">
        <v>3</v>
      </c>
      <c r="D44">
        <v>2</v>
      </c>
      <c r="E44">
        <v>176</v>
      </c>
      <c r="F44">
        <f>ROUND(D44/E44,4)*100</f>
        <v>1.1400000000000001</v>
      </c>
      <c r="G44">
        <v>0</v>
      </c>
      <c r="H44">
        <f>IF(D44&gt;0,ROUND(G44/D44,4)*100,0)</f>
        <v>0</v>
      </c>
      <c r="I44">
        <v>0</v>
      </c>
      <c r="J44">
        <f>IF(G44&gt;0,ROUND(I44/G44,2),0)</f>
        <v>0</v>
      </c>
      <c r="K44">
        <v>114</v>
      </c>
      <c r="L44">
        <f>ROUND(G44/K44,4)*100</f>
        <v>0</v>
      </c>
      <c r="M44">
        <v>0</v>
      </c>
      <c r="N44">
        <v>0</v>
      </c>
      <c r="O44">
        <v>0</v>
      </c>
      <c r="P44">
        <v>0</v>
      </c>
    </row>
    <row r="45" spans="1:16">
      <c r="A45" t="s">
        <v>64</v>
      </c>
      <c r="B45" t="s">
        <v>56</v>
      </c>
      <c r="C45">
        <v>4</v>
      </c>
      <c r="D45">
        <v>0</v>
      </c>
      <c r="E45">
        <v>176</v>
      </c>
      <c r="F45">
        <f>ROUND(D45/E45,4)*100</f>
        <v>0</v>
      </c>
      <c r="G45">
        <v>0</v>
      </c>
      <c r="H45">
        <f>IF(D45&gt;0,ROUND(G45/D45,4)*100,0)</f>
        <v>0</v>
      </c>
      <c r="I45">
        <v>0</v>
      </c>
      <c r="J45">
        <f>IF(G45&gt;0,ROUND(I45/G45,2),0)</f>
        <v>0</v>
      </c>
      <c r="K45">
        <v>114</v>
      </c>
      <c r="L45">
        <f>ROUND(G45/K45,4)*100</f>
        <v>0</v>
      </c>
      <c r="M45">
        <v>0</v>
      </c>
      <c r="N45">
        <v>0</v>
      </c>
      <c r="O45">
        <v>0</v>
      </c>
      <c r="P45">
        <v>0</v>
      </c>
    </row>
    <row r="46" spans="1:16">
      <c r="A46" t="s">
        <v>65</v>
      </c>
      <c r="B46" t="s">
        <v>66</v>
      </c>
      <c r="C46">
        <v>5</v>
      </c>
      <c r="D46">
        <v>42</v>
      </c>
      <c r="E46">
        <v>192</v>
      </c>
      <c r="F46">
        <f>ROUND(D46/E46,4)*100</f>
        <v>21.88</v>
      </c>
      <c r="G46">
        <v>32</v>
      </c>
      <c r="H46">
        <f>IF(D46&gt;0,ROUND(G46/D46,4)*100,0)</f>
        <v>76.19</v>
      </c>
      <c r="I46">
        <v>312</v>
      </c>
      <c r="J46">
        <f>IF(G46&gt;0,ROUND(I46/G46,2),0)</f>
        <v>9.75</v>
      </c>
      <c r="K46">
        <v>131</v>
      </c>
      <c r="L46">
        <f>ROUND(G46/K46,4)*100</f>
        <v>24.43</v>
      </c>
      <c r="M46">
        <v>4</v>
      </c>
      <c r="N46">
        <v>0</v>
      </c>
      <c r="O46">
        <v>0</v>
      </c>
      <c r="P46">
        <v>123</v>
      </c>
    </row>
    <row r="47" spans="1:16">
      <c r="A47" t="s">
        <v>67</v>
      </c>
      <c r="B47" t="s">
        <v>66</v>
      </c>
      <c r="C47">
        <v>5</v>
      </c>
      <c r="D47">
        <v>39</v>
      </c>
      <c r="E47">
        <v>192</v>
      </c>
      <c r="F47">
        <f>ROUND(D47/E47,4)*100</f>
        <v>20.309999999999999</v>
      </c>
      <c r="G47">
        <v>26</v>
      </c>
      <c r="H47">
        <f>IF(D47&gt;0,ROUND(G47/D47,4)*100,0)</f>
        <v>66.67</v>
      </c>
      <c r="I47">
        <v>359</v>
      </c>
      <c r="J47">
        <f>IF(G47&gt;0,ROUND(I47/G47,2),0)</f>
        <v>13.81</v>
      </c>
      <c r="K47">
        <v>131</v>
      </c>
      <c r="L47">
        <f>ROUND(G47/K47,4)*100</f>
        <v>19.850000000000001</v>
      </c>
      <c r="M47">
        <v>2</v>
      </c>
      <c r="N47">
        <v>1</v>
      </c>
      <c r="O47">
        <v>0</v>
      </c>
      <c r="P47">
        <v>132</v>
      </c>
    </row>
    <row r="48" spans="1:16">
      <c r="A48" t="s">
        <v>68</v>
      </c>
      <c r="B48" t="s">
        <v>66</v>
      </c>
      <c r="C48">
        <v>5</v>
      </c>
      <c r="D48">
        <v>37</v>
      </c>
      <c r="E48">
        <v>192</v>
      </c>
      <c r="F48">
        <f>ROUND(D48/E48,4)*100</f>
        <v>19.27</v>
      </c>
      <c r="G48">
        <v>19</v>
      </c>
      <c r="H48">
        <f>IF(D48&gt;0,ROUND(G48/D48,4)*100,0)</f>
        <v>51.349999999999994</v>
      </c>
      <c r="I48">
        <v>188</v>
      </c>
      <c r="J48">
        <f>IF(G48&gt;0,ROUND(I48/G48,2),0)</f>
        <v>9.89</v>
      </c>
      <c r="K48">
        <v>131</v>
      </c>
      <c r="L48">
        <f>ROUND(G48/K48,4)*100</f>
        <v>14.499999999999998</v>
      </c>
      <c r="M48">
        <v>5</v>
      </c>
      <c r="N48">
        <v>2</v>
      </c>
      <c r="O48">
        <v>1</v>
      </c>
      <c r="P48">
        <v>33</v>
      </c>
    </row>
    <row r="49" spans="1:16">
      <c r="A49" t="s">
        <v>69</v>
      </c>
      <c r="B49" t="s">
        <v>66</v>
      </c>
      <c r="C49">
        <v>5</v>
      </c>
      <c r="D49">
        <v>13</v>
      </c>
      <c r="E49">
        <v>192</v>
      </c>
      <c r="F49">
        <f>ROUND(D49/E49,4)*100</f>
        <v>6.77</v>
      </c>
      <c r="G49">
        <v>7</v>
      </c>
      <c r="H49">
        <f>IF(D49&gt;0,ROUND(G49/D49,4)*100,0)</f>
        <v>53.849999999999994</v>
      </c>
      <c r="I49">
        <v>56</v>
      </c>
      <c r="J49">
        <f>IF(G49&gt;0,ROUND(I49/G49,2),0)</f>
        <v>8</v>
      </c>
      <c r="K49">
        <v>131</v>
      </c>
      <c r="L49">
        <f>ROUND(G49/K49,4)*100</f>
        <v>5.34</v>
      </c>
      <c r="M49">
        <v>0</v>
      </c>
      <c r="N49">
        <v>0</v>
      </c>
      <c r="O49">
        <v>0</v>
      </c>
      <c r="P49">
        <v>14</v>
      </c>
    </row>
    <row r="50" spans="1:16">
      <c r="A50" t="s">
        <v>70</v>
      </c>
      <c r="B50" t="s">
        <v>66</v>
      </c>
      <c r="C50">
        <v>5</v>
      </c>
      <c r="D50">
        <v>8</v>
      </c>
      <c r="E50">
        <v>192</v>
      </c>
      <c r="F50">
        <f>ROUND(D50/E50,4)*100</f>
        <v>4.17</v>
      </c>
      <c r="G50">
        <v>6</v>
      </c>
      <c r="H50">
        <f>IF(D50&gt;0,ROUND(G50/D50,4)*100,0)</f>
        <v>75</v>
      </c>
      <c r="I50">
        <v>49</v>
      </c>
      <c r="J50">
        <f>IF(G50&gt;0,ROUND(I50/G50,2),0)</f>
        <v>8.17</v>
      </c>
      <c r="K50">
        <v>131</v>
      </c>
      <c r="L50">
        <f>ROUND(G50/K50,4)*100</f>
        <v>4.58</v>
      </c>
      <c r="M50">
        <v>0</v>
      </c>
      <c r="N50">
        <v>0</v>
      </c>
      <c r="O50">
        <v>0</v>
      </c>
      <c r="P50">
        <v>26</v>
      </c>
    </row>
    <row r="51" spans="1:16">
      <c r="A51" t="s">
        <v>71</v>
      </c>
      <c r="B51" t="s">
        <v>66</v>
      </c>
      <c r="C51">
        <v>4</v>
      </c>
      <c r="D51">
        <v>7</v>
      </c>
      <c r="E51">
        <v>192</v>
      </c>
      <c r="F51">
        <f>ROUND(D51/E51,4)*100</f>
        <v>3.65</v>
      </c>
      <c r="G51">
        <v>4</v>
      </c>
      <c r="H51">
        <f>IF(D51&gt;0,ROUND(G51/D51,4)*100,0)</f>
        <v>57.14</v>
      </c>
      <c r="I51">
        <v>33</v>
      </c>
      <c r="J51">
        <f>IF(G51&gt;0,ROUND(I51/G51,2),0)</f>
        <v>8.25</v>
      </c>
      <c r="K51">
        <v>131</v>
      </c>
      <c r="L51">
        <f>ROUND(G51/K51,4)*100</f>
        <v>3.05</v>
      </c>
      <c r="M51">
        <v>0</v>
      </c>
      <c r="N51">
        <v>0</v>
      </c>
      <c r="O51">
        <v>0</v>
      </c>
      <c r="P51">
        <v>0</v>
      </c>
    </row>
    <row r="52" spans="1:16">
      <c r="A52" t="s">
        <v>72</v>
      </c>
      <c r="B52" t="s">
        <v>66</v>
      </c>
      <c r="C52">
        <v>1</v>
      </c>
      <c r="D52">
        <v>3</v>
      </c>
      <c r="E52">
        <v>192</v>
      </c>
      <c r="F52">
        <f>ROUND(D52/E52,4)*100</f>
        <v>1.5599999999999998</v>
      </c>
      <c r="G52">
        <v>1</v>
      </c>
      <c r="H52">
        <f>IF(D52&gt;0,ROUND(G52/D52,4)*100,0)</f>
        <v>33.33</v>
      </c>
      <c r="I52">
        <v>8</v>
      </c>
      <c r="J52">
        <f>IF(G52&gt;0,ROUND(I52/G52,2),0)</f>
        <v>8</v>
      </c>
      <c r="K52">
        <v>131</v>
      </c>
      <c r="L52">
        <f>ROUND(G52/K52,4)*100</f>
        <v>0.76</v>
      </c>
      <c r="M52">
        <v>0</v>
      </c>
      <c r="N52">
        <v>0</v>
      </c>
      <c r="O52">
        <v>0</v>
      </c>
      <c r="P52">
        <v>0</v>
      </c>
    </row>
    <row r="53" spans="1:16">
      <c r="A53" t="s">
        <v>73</v>
      </c>
      <c r="B53" t="s">
        <v>66</v>
      </c>
      <c r="C53">
        <v>1</v>
      </c>
      <c r="D53">
        <v>1</v>
      </c>
      <c r="E53">
        <v>192</v>
      </c>
      <c r="F53">
        <f>ROUND(D53/E53,4)*100</f>
        <v>0.52</v>
      </c>
      <c r="G53">
        <v>0</v>
      </c>
      <c r="H53">
        <f>IF(D53&gt;0,ROUND(G53/D53,4)*100,0)</f>
        <v>0</v>
      </c>
      <c r="I53">
        <v>0</v>
      </c>
      <c r="J53">
        <f>IF(G53&gt;0,ROUND(I53/G53,2),0)</f>
        <v>0</v>
      </c>
      <c r="K53">
        <v>131</v>
      </c>
      <c r="L53">
        <f>ROUND(G53/K53,4)*100</f>
        <v>0</v>
      </c>
      <c r="M53">
        <v>0</v>
      </c>
      <c r="N53">
        <v>0</v>
      </c>
      <c r="O53">
        <v>0</v>
      </c>
      <c r="P53">
        <v>0</v>
      </c>
    </row>
    <row r="54" spans="1:16">
      <c r="A54" t="s">
        <v>74</v>
      </c>
      <c r="B54" t="s">
        <v>66</v>
      </c>
      <c r="C54">
        <v>2</v>
      </c>
      <c r="D54">
        <v>0</v>
      </c>
      <c r="E54">
        <v>192</v>
      </c>
      <c r="F54">
        <f>ROUND(D54/E54,4)*100</f>
        <v>0</v>
      </c>
      <c r="G54">
        <v>0</v>
      </c>
      <c r="H54">
        <f>IF(D54&gt;0,ROUND(G54/D54,4)*100,0)</f>
        <v>0</v>
      </c>
      <c r="I54">
        <v>0</v>
      </c>
      <c r="J54">
        <f>IF(G54&gt;0,ROUND(I54/G54,2),0)</f>
        <v>0</v>
      </c>
      <c r="K54">
        <v>131</v>
      </c>
      <c r="L54">
        <f>ROUND(G54/K54,4)*100</f>
        <v>0</v>
      </c>
      <c r="M54">
        <v>0</v>
      </c>
      <c r="N54">
        <v>0</v>
      </c>
      <c r="O54">
        <v>0</v>
      </c>
      <c r="P54">
        <v>0</v>
      </c>
    </row>
    <row r="55" spans="1:16">
      <c r="A55" t="s">
        <v>75</v>
      </c>
      <c r="B55" t="s">
        <v>66</v>
      </c>
      <c r="C55">
        <v>2</v>
      </c>
      <c r="D55">
        <v>0</v>
      </c>
      <c r="E55">
        <v>192</v>
      </c>
      <c r="F55">
        <f>ROUND(D55/E55,4)*100</f>
        <v>0</v>
      </c>
      <c r="G55">
        <v>0</v>
      </c>
      <c r="H55">
        <f>IF(D55&gt;0,ROUND(G55/D55,4)*100,0)</f>
        <v>0</v>
      </c>
      <c r="I55">
        <v>0</v>
      </c>
      <c r="J55">
        <f>IF(G55&gt;0,ROUND(I55/G55,2),0)</f>
        <v>0</v>
      </c>
      <c r="K55">
        <v>131</v>
      </c>
      <c r="L55">
        <f>ROUND(G55/K55,4)*100</f>
        <v>0</v>
      </c>
      <c r="M55">
        <v>0</v>
      </c>
      <c r="N55">
        <v>0</v>
      </c>
      <c r="O55">
        <v>0</v>
      </c>
      <c r="P55">
        <v>0</v>
      </c>
    </row>
    <row r="56" spans="1:16">
      <c r="A56" t="s">
        <v>76</v>
      </c>
      <c r="B56" t="s">
        <v>66</v>
      </c>
      <c r="C56">
        <v>2</v>
      </c>
      <c r="D56">
        <v>0</v>
      </c>
      <c r="E56">
        <v>192</v>
      </c>
      <c r="F56">
        <f>ROUND(D56/E56,4)*100</f>
        <v>0</v>
      </c>
      <c r="G56">
        <v>0</v>
      </c>
      <c r="H56">
        <f>IF(D56&gt;0,ROUND(G56/D56,4)*100,0)</f>
        <v>0</v>
      </c>
      <c r="I56">
        <v>0</v>
      </c>
      <c r="J56">
        <f>IF(G56&gt;0,ROUND(I56/G56,2),0)</f>
        <v>0</v>
      </c>
      <c r="K56">
        <v>131</v>
      </c>
      <c r="L56">
        <f>ROUND(G56/K56,4)*100</f>
        <v>0</v>
      </c>
      <c r="M56">
        <v>0</v>
      </c>
      <c r="N56">
        <v>0</v>
      </c>
      <c r="O56">
        <v>0</v>
      </c>
      <c r="P56">
        <v>0</v>
      </c>
    </row>
    <row r="57" spans="1:16">
      <c r="A57" t="s">
        <v>77</v>
      </c>
      <c r="B57" t="s">
        <v>78</v>
      </c>
      <c r="C57">
        <v>4</v>
      </c>
      <c r="D57">
        <v>26</v>
      </c>
      <c r="E57">
        <v>116</v>
      </c>
      <c r="F57">
        <f>ROUND(D57/E57,4)*100</f>
        <v>22.41</v>
      </c>
      <c r="G57">
        <v>17</v>
      </c>
      <c r="H57">
        <f>IF(D57&gt;0,ROUND(G57/D57,4)*100,0)</f>
        <v>65.38000000000001</v>
      </c>
      <c r="I57">
        <v>234</v>
      </c>
      <c r="J57">
        <f>IF(G57&gt;0,ROUND(I57/G57,2),0)</f>
        <v>13.76</v>
      </c>
      <c r="K57">
        <v>76</v>
      </c>
      <c r="L57">
        <f>ROUND(G57/K57,4)*100</f>
        <v>22.37</v>
      </c>
      <c r="M57">
        <v>2</v>
      </c>
      <c r="N57">
        <v>2</v>
      </c>
      <c r="O57">
        <v>0</v>
      </c>
      <c r="P57">
        <v>151</v>
      </c>
    </row>
    <row r="58" spans="1:16">
      <c r="A58" t="s">
        <v>79</v>
      </c>
      <c r="B58" t="s">
        <v>78</v>
      </c>
      <c r="C58">
        <v>4</v>
      </c>
      <c r="D58">
        <v>25</v>
      </c>
      <c r="E58">
        <v>116</v>
      </c>
      <c r="F58">
        <f>ROUND(D58/E58,4)*100</f>
        <v>21.55</v>
      </c>
      <c r="G58">
        <v>17</v>
      </c>
      <c r="H58">
        <f>IF(D58&gt;0,ROUND(G58/D58,4)*100,0)</f>
        <v>68</v>
      </c>
      <c r="I58">
        <v>314</v>
      </c>
      <c r="J58">
        <f>IF(G58&gt;0,ROUND(I58/G58,2),0)</f>
        <v>18.47</v>
      </c>
      <c r="K58">
        <v>76</v>
      </c>
      <c r="L58">
        <f>ROUND(G58/K58,4)*100</f>
        <v>22.37</v>
      </c>
      <c r="M58">
        <v>2</v>
      </c>
      <c r="N58">
        <v>1</v>
      </c>
      <c r="O58">
        <v>1</v>
      </c>
      <c r="P58">
        <v>87</v>
      </c>
    </row>
    <row r="59" spans="1:16">
      <c r="A59" t="s">
        <v>80</v>
      </c>
      <c r="B59" t="s">
        <v>78</v>
      </c>
      <c r="C59">
        <v>4</v>
      </c>
      <c r="D59">
        <v>13</v>
      </c>
      <c r="E59">
        <v>116</v>
      </c>
      <c r="F59">
        <f>ROUND(D59/E59,4)*100</f>
        <v>11.21</v>
      </c>
      <c r="G59">
        <v>8</v>
      </c>
      <c r="H59">
        <f>IF(D59&gt;0,ROUND(G59/D59,4)*100,0)</f>
        <v>61.539999999999992</v>
      </c>
      <c r="I59">
        <v>61</v>
      </c>
      <c r="J59">
        <f>IF(G59&gt;0,ROUND(I59/G59,2),0)</f>
        <v>7.63</v>
      </c>
      <c r="K59">
        <v>76</v>
      </c>
      <c r="L59">
        <f>ROUND(G59/K59,4)*100</f>
        <v>10.530000000000001</v>
      </c>
      <c r="M59">
        <v>0</v>
      </c>
      <c r="N59">
        <v>2</v>
      </c>
      <c r="O59">
        <v>0</v>
      </c>
      <c r="P59">
        <v>40</v>
      </c>
    </row>
    <row r="60" spans="1:16">
      <c r="A60" t="s">
        <v>81</v>
      </c>
      <c r="B60" t="s">
        <v>78</v>
      </c>
      <c r="C60">
        <v>4</v>
      </c>
      <c r="D60">
        <v>10</v>
      </c>
      <c r="E60">
        <v>116</v>
      </c>
      <c r="F60">
        <f>ROUND(D60/E60,4)*100</f>
        <v>8.6199999999999992</v>
      </c>
      <c r="G60">
        <v>6</v>
      </c>
      <c r="H60">
        <f>IF(D60&gt;0,ROUND(G60/D60,4)*100,0)</f>
        <v>60</v>
      </c>
      <c r="I60">
        <v>74</v>
      </c>
      <c r="J60">
        <f>IF(G60&gt;0,ROUND(I60/G60,2),0)</f>
        <v>12.33</v>
      </c>
      <c r="K60">
        <v>76</v>
      </c>
      <c r="L60">
        <f>ROUND(G60/K60,4)*100</f>
        <v>7.89</v>
      </c>
      <c r="M60">
        <v>0</v>
      </c>
      <c r="N60">
        <v>1</v>
      </c>
      <c r="O60">
        <v>1</v>
      </c>
      <c r="P60">
        <v>22</v>
      </c>
    </row>
    <row r="61" spans="1:16">
      <c r="A61" t="s">
        <v>82</v>
      </c>
      <c r="B61" t="s">
        <v>78</v>
      </c>
      <c r="C61">
        <v>4</v>
      </c>
      <c r="D61">
        <v>5</v>
      </c>
      <c r="E61">
        <v>116</v>
      </c>
      <c r="F61">
        <f>ROUND(D61/E61,4)*100</f>
        <v>4.3099999999999996</v>
      </c>
      <c r="G61">
        <v>3</v>
      </c>
      <c r="H61">
        <f>IF(D61&gt;0,ROUND(G61/D61,4)*100,0)</f>
        <v>60</v>
      </c>
      <c r="I61">
        <v>47</v>
      </c>
      <c r="J61">
        <f>IF(G61&gt;0,ROUND(I61/G61,2),0)</f>
        <v>15.67</v>
      </c>
      <c r="K61">
        <v>76</v>
      </c>
      <c r="L61">
        <f>ROUND(G61/K61,4)*100</f>
        <v>3.95</v>
      </c>
      <c r="M61">
        <v>0</v>
      </c>
      <c r="N61">
        <v>0</v>
      </c>
      <c r="O61">
        <v>1</v>
      </c>
      <c r="P61">
        <v>0</v>
      </c>
    </row>
    <row r="62" spans="1:16">
      <c r="A62" t="s">
        <v>83</v>
      </c>
      <c r="B62" t="s">
        <v>78</v>
      </c>
      <c r="C62">
        <v>1</v>
      </c>
      <c r="D62">
        <v>3</v>
      </c>
      <c r="E62">
        <v>116</v>
      </c>
      <c r="F62">
        <f>ROUND(D62/E62,4)*100</f>
        <v>2.59</v>
      </c>
      <c r="G62">
        <v>3</v>
      </c>
      <c r="H62">
        <f>IF(D62&gt;0,ROUND(G62/D62,4)*100,0)</f>
        <v>100</v>
      </c>
      <c r="I62">
        <v>37</v>
      </c>
      <c r="J62">
        <f>IF(G62&gt;0,ROUND(I62/G62,2),0)</f>
        <v>12.33</v>
      </c>
      <c r="K62">
        <v>76</v>
      </c>
      <c r="L62">
        <f>ROUND(G62/K62,4)*100</f>
        <v>3.95</v>
      </c>
      <c r="M62">
        <v>0</v>
      </c>
      <c r="N62">
        <v>0</v>
      </c>
      <c r="O62">
        <v>0</v>
      </c>
      <c r="P62">
        <v>0</v>
      </c>
    </row>
    <row r="63" spans="1:16">
      <c r="A63" t="s">
        <v>84</v>
      </c>
      <c r="B63" t="s">
        <v>78</v>
      </c>
      <c r="C63">
        <v>3</v>
      </c>
      <c r="D63">
        <v>3</v>
      </c>
      <c r="E63">
        <v>116</v>
      </c>
      <c r="F63">
        <f>ROUND(D63/E63,4)*100</f>
        <v>2.59</v>
      </c>
      <c r="G63">
        <v>0</v>
      </c>
      <c r="H63">
        <f>IF(D63&gt;0,ROUND(G63/D63,4)*100,0)</f>
        <v>0</v>
      </c>
      <c r="I63">
        <v>0</v>
      </c>
      <c r="J63">
        <f>IF(G63&gt;0,ROUND(I63/G63,2),0)</f>
        <v>0</v>
      </c>
      <c r="K63">
        <v>76</v>
      </c>
      <c r="L63">
        <f>ROUND(G63/K63,4)*100</f>
        <v>0</v>
      </c>
      <c r="M63">
        <v>0</v>
      </c>
      <c r="N63">
        <v>0</v>
      </c>
      <c r="O63">
        <v>0</v>
      </c>
      <c r="P63">
        <v>0</v>
      </c>
    </row>
    <row r="64" spans="1:16">
      <c r="A64" t="s">
        <v>85</v>
      </c>
      <c r="B64" t="s">
        <v>78</v>
      </c>
      <c r="C64">
        <v>4</v>
      </c>
      <c r="D64">
        <v>1</v>
      </c>
      <c r="E64">
        <v>116</v>
      </c>
      <c r="F64">
        <f>ROUND(D64/E64,4)*100</f>
        <v>0.86</v>
      </c>
      <c r="G64">
        <v>1</v>
      </c>
      <c r="H64">
        <f>IF(D64&gt;0,ROUND(G64/D64,4)*100,0)</f>
        <v>100</v>
      </c>
      <c r="I64">
        <v>6</v>
      </c>
      <c r="J64">
        <f>IF(G64&gt;0,ROUND(I64/G64,2),0)</f>
        <v>6</v>
      </c>
      <c r="K64">
        <v>76</v>
      </c>
      <c r="L64">
        <f>ROUND(G64/K64,4)*100</f>
        <v>1.32</v>
      </c>
      <c r="M64">
        <v>0</v>
      </c>
      <c r="N64">
        <v>0</v>
      </c>
      <c r="O64">
        <v>0</v>
      </c>
      <c r="P64">
        <v>0</v>
      </c>
    </row>
    <row r="65" spans="1:16">
      <c r="A65" t="s">
        <v>86</v>
      </c>
      <c r="B65" t="s">
        <v>78</v>
      </c>
      <c r="C65">
        <v>2</v>
      </c>
      <c r="D65">
        <v>1</v>
      </c>
      <c r="E65">
        <v>116</v>
      </c>
      <c r="F65">
        <f>ROUND(D65/E65,4)*100</f>
        <v>0.86</v>
      </c>
      <c r="G65">
        <v>1</v>
      </c>
      <c r="H65">
        <f>IF(D65&gt;0,ROUND(G65/D65,4)*100,0)</f>
        <v>100</v>
      </c>
      <c r="I65">
        <v>-3</v>
      </c>
      <c r="J65">
        <f>IF(G65&gt;0,ROUND(I65/G65,2),0)</f>
        <v>-3</v>
      </c>
      <c r="K65">
        <v>76</v>
      </c>
      <c r="L65">
        <f>ROUND(G65/K65,4)*100</f>
        <v>1.32</v>
      </c>
      <c r="M65">
        <v>0</v>
      </c>
      <c r="N65">
        <v>0</v>
      </c>
      <c r="O65">
        <v>0</v>
      </c>
      <c r="P65">
        <v>0</v>
      </c>
    </row>
    <row r="66" spans="1:16">
      <c r="A66" t="s">
        <v>87</v>
      </c>
      <c r="B66" t="s">
        <v>78</v>
      </c>
      <c r="C66">
        <v>2</v>
      </c>
      <c r="D66">
        <v>0</v>
      </c>
      <c r="E66">
        <v>116</v>
      </c>
      <c r="F66">
        <f>ROUND(D66/E66,4)*100</f>
        <v>0</v>
      </c>
      <c r="G66">
        <v>0</v>
      </c>
      <c r="H66">
        <f>IF(D66&gt;0,ROUND(G66/D66,4)*100,0)</f>
        <v>0</v>
      </c>
      <c r="I66">
        <v>0</v>
      </c>
      <c r="J66">
        <f>IF(G66&gt;0,ROUND(I66/G66,2),0)</f>
        <v>0</v>
      </c>
      <c r="K66">
        <v>76</v>
      </c>
      <c r="L66">
        <f>ROUND(G66/K66,4)*100</f>
        <v>0</v>
      </c>
      <c r="M66">
        <v>0</v>
      </c>
      <c r="N66">
        <v>0</v>
      </c>
      <c r="O66">
        <v>0</v>
      </c>
      <c r="P66">
        <v>0</v>
      </c>
    </row>
    <row r="67" spans="1:16">
      <c r="A67" t="s">
        <v>88</v>
      </c>
      <c r="B67" t="s">
        <v>89</v>
      </c>
      <c r="C67">
        <v>4</v>
      </c>
      <c r="D67">
        <v>41</v>
      </c>
      <c r="E67">
        <v>133</v>
      </c>
      <c r="F67">
        <f>ROUND(D67/E67,4)*100</f>
        <v>30.830000000000002</v>
      </c>
      <c r="G67">
        <v>24</v>
      </c>
      <c r="H67">
        <f>IF(D67&gt;0,ROUND(G67/D67,4)*100,0)</f>
        <v>58.540000000000006</v>
      </c>
      <c r="I67">
        <v>271</v>
      </c>
      <c r="J67">
        <f>IF(G67&gt;0,ROUND(I67/G67,2),0)</f>
        <v>11.29</v>
      </c>
      <c r="K67">
        <v>82</v>
      </c>
      <c r="L67">
        <f>ROUND(G67/K67,4)*100</f>
        <v>29.270000000000003</v>
      </c>
      <c r="M67">
        <v>0</v>
      </c>
      <c r="N67">
        <v>0</v>
      </c>
      <c r="O67">
        <v>0</v>
      </c>
      <c r="P67">
        <v>102</v>
      </c>
    </row>
    <row r="68" spans="1:16">
      <c r="A68" t="s">
        <v>90</v>
      </c>
      <c r="B68" t="s">
        <v>89</v>
      </c>
      <c r="C68">
        <v>4</v>
      </c>
      <c r="D68">
        <v>23</v>
      </c>
      <c r="E68">
        <v>133</v>
      </c>
      <c r="F68">
        <f>ROUND(D68/E68,4)*100</f>
        <v>17.29</v>
      </c>
      <c r="G68">
        <v>16</v>
      </c>
      <c r="H68">
        <f>IF(D68&gt;0,ROUND(G68/D68,4)*100,0)</f>
        <v>69.569999999999993</v>
      </c>
      <c r="I68">
        <v>169</v>
      </c>
      <c r="J68">
        <f>IF(G68&gt;0,ROUND(I68/G68,2),0)</f>
        <v>10.56</v>
      </c>
      <c r="K68">
        <v>82</v>
      </c>
      <c r="L68">
        <f>ROUND(G68/K68,4)*100</f>
        <v>19.509999999999998</v>
      </c>
      <c r="M68">
        <v>2</v>
      </c>
      <c r="N68">
        <v>1</v>
      </c>
      <c r="O68">
        <v>0</v>
      </c>
      <c r="P68">
        <v>51</v>
      </c>
    </row>
    <row r="69" spans="1:16">
      <c r="A69" t="s">
        <v>91</v>
      </c>
      <c r="B69" t="s">
        <v>89</v>
      </c>
      <c r="C69">
        <v>4</v>
      </c>
      <c r="D69">
        <v>18</v>
      </c>
      <c r="E69">
        <v>133</v>
      </c>
      <c r="F69">
        <f>ROUND(D69/E69,4)*100</f>
        <v>13.530000000000001</v>
      </c>
      <c r="G69">
        <v>11</v>
      </c>
      <c r="H69">
        <f>IF(D69&gt;0,ROUND(G69/D69,4)*100,0)</f>
        <v>61.11</v>
      </c>
      <c r="I69">
        <v>202</v>
      </c>
      <c r="J69">
        <f>IF(G69&gt;0,ROUND(I69/G69,2),0)</f>
        <v>18.36</v>
      </c>
      <c r="K69">
        <v>82</v>
      </c>
      <c r="L69">
        <f>ROUND(G69/K69,4)*100</f>
        <v>13.41</v>
      </c>
      <c r="M69">
        <v>0</v>
      </c>
      <c r="N69">
        <v>1</v>
      </c>
      <c r="O69">
        <v>0</v>
      </c>
      <c r="P69">
        <v>62</v>
      </c>
    </row>
    <row r="70" spans="1:16">
      <c r="A70" t="s">
        <v>92</v>
      </c>
      <c r="B70" t="s">
        <v>89</v>
      </c>
      <c r="C70">
        <v>3</v>
      </c>
      <c r="D70">
        <v>15</v>
      </c>
      <c r="E70">
        <v>133</v>
      </c>
      <c r="F70">
        <f>ROUND(D70/E70,4)*100</f>
        <v>11.28</v>
      </c>
      <c r="G70">
        <v>6</v>
      </c>
      <c r="H70">
        <f>IF(D70&gt;0,ROUND(G70/D70,4)*100,0)</f>
        <v>40</v>
      </c>
      <c r="I70">
        <v>103</v>
      </c>
      <c r="J70">
        <f>IF(G70&gt;0,ROUND(I70/G70,2),0)</f>
        <v>17.170000000000002</v>
      </c>
      <c r="K70">
        <v>82</v>
      </c>
      <c r="L70">
        <f>ROUND(G70/K70,4)*100</f>
        <v>7.32</v>
      </c>
      <c r="M70">
        <v>0</v>
      </c>
      <c r="N70">
        <v>0</v>
      </c>
      <c r="O70">
        <v>0</v>
      </c>
      <c r="P70">
        <v>0</v>
      </c>
    </row>
    <row r="71" spans="1:16">
      <c r="A71" t="s">
        <v>93</v>
      </c>
      <c r="B71" t="s">
        <v>89</v>
      </c>
      <c r="C71">
        <v>4</v>
      </c>
      <c r="D71">
        <v>12</v>
      </c>
      <c r="E71">
        <v>133</v>
      </c>
      <c r="F71">
        <f>ROUND(D71/E71,4)*100</f>
        <v>9.02</v>
      </c>
      <c r="G71">
        <v>8</v>
      </c>
      <c r="H71">
        <f>IF(D71&gt;0,ROUND(G71/D71,4)*100,0)</f>
        <v>66.67</v>
      </c>
      <c r="I71">
        <v>117</v>
      </c>
      <c r="J71">
        <f>IF(G71&gt;0,ROUND(I71/G71,2),0)</f>
        <v>14.63</v>
      </c>
      <c r="K71">
        <v>82</v>
      </c>
      <c r="L71">
        <f>ROUND(G71/K71,4)*100</f>
        <v>9.76</v>
      </c>
      <c r="M71">
        <v>3</v>
      </c>
      <c r="N71">
        <v>0</v>
      </c>
      <c r="O71">
        <v>0</v>
      </c>
      <c r="P71">
        <v>6</v>
      </c>
    </row>
    <row r="72" spans="1:16">
      <c r="A72" t="s">
        <v>94</v>
      </c>
      <c r="B72" t="s">
        <v>89</v>
      </c>
      <c r="C72">
        <v>4</v>
      </c>
      <c r="D72">
        <v>8</v>
      </c>
      <c r="E72">
        <v>133</v>
      </c>
      <c r="F72">
        <f>ROUND(D72/E72,4)*100</f>
        <v>6.02</v>
      </c>
      <c r="G72">
        <v>6</v>
      </c>
      <c r="H72">
        <f>IF(D72&gt;0,ROUND(G72/D72,4)*100,0)</f>
        <v>75</v>
      </c>
      <c r="I72">
        <v>60</v>
      </c>
      <c r="J72">
        <f>IF(G72&gt;0,ROUND(I72/G72,2),0)</f>
        <v>10</v>
      </c>
      <c r="K72">
        <v>82</v>
      </c>
      <c r="L72">
        <f>ROUND(G72/K72,4)*100</f>
        <v>7.32</v>
      </c>
      <c r="M72">
        <v>1</v>
      </c>
      <c r="N72">
        <v>0</v>
      </c>
      <c r="O72">
        <v>0</v>
      </c>
      <c r="P72">
        <v>21</v>
      </c>
    </row>
    <row r="73" spans="1:16">
      <c r="A73" t="s">
        <v>95</v>
      </c>
      <c r="B73" t="s">
        <v>89</v>
      </c>
      <c r="C73">
        <v>4</v>
      </c>
      <c r="D73">
        <v>6</v>
      </c>
      <c r="E73">
        <v>133</v>
      </c>
      <c r="F73">
        <f>ROUND(D73/E73,4)*100</f>
        <v>4.51</v>
      </c>
      <c r="G73">
        <v>5</v>
      </c>
      <c r="H73">
        <f>IF(D73&gt;0,ROUND(G73/D73,4)*100,0)</f>
        <v>83.33</v>
      </c>
      <c r="I73">
        <v>54</v>
      </c>
      <c r="J73">
        <f>IF(G73&gt;0,ROUND(I73/G73,2),0)</f>
        <v>10.8</v>
      </c>
      <c r="K73">
        <v>82</v>
      </c>
      <c r="L73">
        <f>ROUND(G73/K73,4)*100</f>
        <v>6.1</v>
      </c>
      <c r="M73">
        <v>0</v>
      </c>
      <c r="N73">
        <v>0</v>
      </c>
      <c r="O73">
        <v>0</v>
      </c>
      <c r="P73">
        <v>0</v>
      </c>
    </row>
    <row r="74" spans="1:16">
      <c r="A74" t="s">
        <v>96</v>
      </c>
      <c r="B74" t="s">
        <v>89</v>
      </c>
      <c r="C74">
        <v>3</v>
      </c>
      <c r="D74">
        <v>0</v>
      </c>
      <c r="E74">
        <v>133</v>
      </c>
      <c r="F74">
        <f>ROUND(D74/E74,4)*100</f>
        <v>0</v>
      </c>
      <c r="G74">
        <v>0</v>
      </c>
      <c r="H74">
        <f>IF(D74&gt;0,ROUND(G74/D74,4)*100,0)</f>
        <v>0</v>
      </c>
      <c r="I74">
        <v>0</v>
      </c>
      <c r="J74">
        <f>IF(G74&gt;0,ROUND(I74/G74,2),0)</f>
        <v>0</v>
      </c>
      <c r="K74">
        <v>82</v>
      </c>
      <c r="L74">
        <f>ROUND(G74/K74,4)*100</f>
        <v>0</v>
      </c>
      <c r="M74">
        <v>0</v>
      </c>
      <c r="N74">
        <v>0</v>
      </c>
      <c r="O74">
        <v>0</v>
      </c>
      <c r="P74">
        <v>0</v>
      </c>
    </row>
    <row r="75" spans="1:16">
      <c r="A75" t="s">
        <v>97</v>
      </c>
      <c r="B75" t="s">
        <v>89</v>
      </c>
      <c r="C75">
        <v>1</v>
      </c>
      <c r="D75">
        <v>0</v>
      </c>
      <c r="E75">
        <v>133</v>
      </c>
      <c r="F75">
        <f>ROUND(D75/E75,4)*100</f>
        <v>0</v>
      </c>
      <c r="G75">
        <v>0</v>
      </c>
      <c r="H75">
        <f>IF(D75&gt;0,ROUND(G75/D75,4)*100,0)</f>
        <v>0</v>
      </c>
      <c r="I75">
        <v>0</v>
      </c>
      <c r="J75">
        <f>IF(G75&gt;0,ROUND(I75/G75,2),0)</f>
        <v>0</v>
      </c>
      <c r="K75">
        <v>82</v>
      </c>
      <c r="L75">
        <f>ROUND(G75/K75,4)*100</f>
        <v>0</v>
      </c>
      <c r="M75">
        <v>0</v>
      </c>
      <c r="N75">
        <v>0</v>
      </c>
      <c r="O75">
        <v>0</v>
      </c>
      <c r="P75">
        <v>0</v>
      </c>
    </row>
    <row r="76" spans="1:16">
      <c r="A76" t="s">
        <v>98</v>
      </c>
      <c r="B76" t="s">
        <v>99</v>
      </c>
      <c r="C76">
        <v>5</v>
      </c>
      <c r="D76">
        <v>47</v>
      </c>
      <c r="E76">
        <v>158</v>
      </c>
      <c r="F76">
        <f>ROUND(D76/E76,4)*100</f>
        <v>29.75</v>
      </c>
      <c r="G76">
        <v>32</v>
      </c>
      <c r="H76">
        <f>IF(D76&gt;0,ROUND(G76/D76,4)*100,0)</f>
        <v>68.089999999999989</v>
      </c>
      <c r="I76">
        <v>376</v>
      </c>
      <c r="J76">
        <f>IF(G76&gt;0,ROUND(I76/G76,2),0)</f>
        <v>11.75</v>
      </c>
      <c r="K76">
        <v>110</v>
      </c>
      <c r="L76">
        <f>ROUND(G76/K76,4)*100</f>
        <v>29.09</v>
      </c>
      <c r="M76">
        <v>4</v>
      </c>
      <c r="N76">
        <v>3</v>
      </c>
      <c r="O76">
        <v>0</v>
      </c>
      <c r="P76">
        <v>106</v>
      </c>
    </row>
    <row r="77" spans="1:16">
      <c r="A77" t="s">
        <v>100</v>
      </c>
      <c r="B77" t="s">
        <v>99</v>
      </c>
      <c r="C77">
        <v>5</v>
      </c>
      <c r="D77">
        <v>28</v>
      </c>
      <c r="E77">
        <v>158</v>
      </c>
      <c r="F77">
        <f>ROUND(D77/E77,4)*100</f>
        <v>17.72</v>
      </c>
      <c r="G77">
        <v>19</v>
      </c>
      <c r="H77">
        <f>IF(D77&gt;0,ROUND(G77/D77,4)*100,0)</f>
        <v>67.86</v>
      </c>
      <c r="I77">
        <v>215</v>
      </c>
      <c r="J77">
        <f>IF(G77&gt;0,ROUND(I77/G77,2),0)</f>
        <v>11.32</v>
      </c>
      <c r="K77">
        <v>110</v>
      </c>
      <c r="L77">
        <f>ROUND(G77/K77,4)*100</f>
        <v>17.27</v>
      </c>
      <c r="M77">
        <v>0</v>
      </c>
      <c r="N77">
        <v>0</v>
      </c>
      <c r="O77">
        <v>0</v>
      </c>
      <c r="P77">
        <v>79</v>
      </c>
    </row>
    <row r="78" spans="1:16">
      <c r="A78" t="s">
        <v>101</v>
      </c>
      <c r="B78" t="s">
        <v>99</v>
      </c>
      <c r="C78">
        <v>5</v>
      </c>
      <c r="D78">
        <v>27</v>
      </c>
      <c r="E78">
        <v>158</v>
      </c>
      <c r="F78">
        <f>ROUND(D78/E78,4)*100</f>
        <v>17.09</v>
      </c>
      <c r="G78">
        <v>16</v>
      </c>
      <c r="H78">
        <f>IF(D78&gt;0,ROUND(G78/D78,4)*100,0)</f>
        <v>59.260000000000005</v>
      </c>
      <c r="I78">
        <v>250</v>
      </c>
      <c r="J78">
        <f>IF(G78&gt;0,ROUND(I78/G78,2),0)</f>
        <v>15.63</v>
      </c>
      <c r="K78">
        <v>110</v>
      </c>
      <c r="L78">
        <f>ROUND(G78/K78,4)*100</f>
        <v>14.549999999999999</v>
      </c>
      <c r="M78">
        <v>5</v>
      </c>
      <c r="N78">
        <v>1</v>
      </c>
      <c r="O78">
        <v>0</v>
      </c>
      <c r="P78">
        <v>42</v>
      </c>
    </row>
    <row r="79" spans="1:16">
      <c r="A79" t="s">
        <v>102</v>
      </c>
      <c r="B79" t="s">
        <v>99</v>
      </c>
      <c r="C79">
        <v>5</v>
      </c>
      <c r="D79">
        <v>14</v>
      </c>
      <c r="E79">
        <v>158</v>
      </c>
      <c r="F79">
        <f>ROUND(D79/E79,4)*100</f>
        <v>8.86</v>
      </c>
      <c r="G79">
        <v>12</v>
      </c>
      <c r="H79">
        <f>IF(D79&gt;0,ROUND(G79/D79,4)*100,0)</f>
        <v>85.71</v>
      </c>
      <c r="I79">
        <v>98</v>
      </c>
      <c r="J79">
        <f>IF(G79&gt;0,ROUND(I79/G79,2),0)</f>
        <v>8.17</v>
      </c>
      <c r="K79">
        <v>110</v>
      </c>
      <c r="L79">
        <f>ROUND(G79/K79,4)*100</f>
        <v>10.91</v>
      </c>
      <c r="M79">
        <v>0</v>
      </c>
      <c r="N79">
        <v>0</v>
      </c>
      <c r="O79">
        <v>0</v>
      </c>
      <c r="P79">
        <v>42</v>
      </c>
    </row>
    <row r="80" spans="1:16">
      <c r="A80" t="s">
        <v>103</v>
      </c>
      <c r="B80" t="s">
        <v>99</v>
      </c>
      <c r="C80">
        <v>5</v>
      </c>
      <c r="D80">
        <v>7</v>
      </c>
      <c r="E80">
        <v>158</v>
      </c>
      <c r="F80">
        <f>ROUND(D80/E80,4)*100</f>
        <v>4.43</v>
      </c>
      <c r="G80">
        <v>6</v>
      </c>
      <c r="H80">
        <f>IF(D80&gt;0,ROUND(G80/D80,4)*100,0)</f>
        <v>85.71</v>
      </c>
      <c r="I80">
        <v>104</v>
      </c>
      <c r="J80">
        <f>IF(G80&gt;0,ROUND(I80/G80,2),0)</f>
        <v>17.329999999999998</v>
      </c>
      <c r="K80">
        <v>110</v>
      </c>
      <c r="L80">
        <f>ROUND(G80/K80,4)*100</f>
        <v>5.45</v>
      </c>
      <c r="M80">
        <v>0</v>
      </c>
      <c r="N80">
        <v>0</v>
      </c>
      <c r="O80">
        <v>1</v>
      </c>
      <c r="P80">
        <v>33</v>
      </c>
    </row>
    <row r="81" spans="1:16">
      <c r="A81" t="s">
        <v>104</v>
      </c>
      <c r="B81" t="s">
        <v>99</v>
      </c>
      <c r="C81">
        <v>5</v>
      </c>
      <c r="D81">
        <v>4</v>
      </c>
      <c r="E81">
        <v>158</v>
      </c>
      <c r="F81">
        <f>ROUND(D81/E81,4)*100</f>
        <v>2.5299999999999998</v>
      </c>
      <c r="G81">
        <v>2</v>
      </c>
      <c r="H81">
        <f>IF(D81&gt;0,ROUND(G81/D81,4)*100,0)</f>
        <v>50</v>
      </c>
      <c r="I81">
        <v>18</v>
      </c>
      <c r="J81">
        <f>IF(G81&gt;0,ROUND(I81/G81,2),0)</f>
        <v>9</v>
      </c>
      <c r="K81">
        <v>110</v>
      </c>
      <c r="L81">
        <f>ROUND(G81/K81,4)*100</f>
        <v>1.82</v>
      </c>
      <c r="M81">
        <v>0</v>
      </c>
      <c r="N81">
        <v>0</v>
      </c>
      <c r="O81">
        <v>0</v>
      </c>
      <c r="P81">
        <v>0</v>
      </c>
    </row>
    <row r="82" spans="1:16">
      <c r="A82" t="s">
        <v>105</v>
      </c>
      <c r="B82" t="s">
        <v>99</v>
      </c>
      <c r="C82">
        <v>5</v>
      </c>
      <c r="D82">
        <v>4</v>
      </c>
      <c r="E82">
        <v>158</v>
      </c>
      <c r="F82">
        <f>ROUND(D82/E82,4)*100</f>
        <v>2.5299999999999998</v>
      </c>
      <c r="G82">
        <v>3</v>
      </c>
      <c r="H82">
        <f>IF(D82&gt;0,ROUND(G82/D82,4)*100,0)</f>
        <v>75</v>
      </c>
      <c r="I82">
        <v>18</v>
      </c>
      <c r="J82">
        <f>IF(G82&gt;0,ROUND(I82/G82,2),0)</f>
        <v>6</v>
      </c>
      <c r="K82">
        <v>110</v>
      </c>
      <c r="L82">
        <f>ROUND(G82/K82,4)*100</f>
        <v>2.73</v>
      </c>
      <c r="M82">
        <v>0</v>
      </c>
      <c r="N82">
        <v>0</v>
      </c>
      <c r="O82">
        <v>0</v>
      </c>
      <c r="P82">
        <v>0</v>
      </c>
    </row>
    <row r="83" spans="1:16">
      <c r="A83" t="s">
        <v>106</v>
      </c>
      <c r="B83" t="s">
        <v>99</v>
      </c>
      <c r="C83">
        <v>5</v>
      </c>
      <c r="D83">
        <v>1</v>
      </c>
      <c r="E83">
        <v>158</v>
      </c>
      <c r="F83">
        <f>ROUND(D83/E83,4)*100</f>
        <v>0.63</v>
      </c>
      <c r="G83">
        <v>0</v>
      </c>
      <c r="H83">
        <f>IF(D83&gt;0,ROUND(G83/D83,4)*100,0)</f>
        <v>0</v>
      </c>
      <c r="I83">
        <v>0</v>
      </c>
      <c r="J83">
        <f>IF(G83&gt;0,ROUND(I83/G83,2),0)</f>
        <v>0</v>
      </c>
      <c r="K83">
        <v>110</v>
      </c>
      <c r="L83">
        <f>ROUND(G83/K83,4)*100</f>
        <v>0</v>
      </c>
      <c r="M83">
        <v>0</v>
      </c>
      <c r="N83">
        <v>0</v>
      </c>
      <c r="O83">
        <v>0</v>
      </c>
      <c r="P83">
        <v>0</v>
      </c>
    </row>
    <row r="84" spans="1:16">
      <c r="A84" t="s">
        <v>107</v>
      </c>
      <c r="B84" t="s">
        <v>108</v>
      </c>
      <c r="C84">
        <v>4</v>
      </c>
      <c r="D84">
        <v>43</v>
      </c>
      <c r="E84">
        <v>157</v>
      </c>
      <c r="F84">
        <f>ROUND(D84/E84,4)*100</f>
        <v>27.389999999999997</v>
      </c>
      <c r="G84">
        <v>21</v>
      </c>
      <c r="H84">
        <f>IF(D84&gt;0,ROUND(G84/D84,4)*100,0)</f>
        <v>48.84</v>
      </c>
      <c r="I84">
        <v>367</v>
      </c>
      <c r="J84">
        <f>IF(G84&gt;0,ROUND(I84/G84,2),0)</f>
        <v>17.48</v>
      </c>
      <c r="K84">
        <v>105</v>
      </c>
      <c r="L84">
        <f>ROUND(G84/K84,4)*100</f>
        <v>20</v>
      </c>
      <c r="M84">
        <v>3</v>
      </c>
      <c r="N84">
        <v>4</v>
      </c>
      <c r="O84">
        <v>0</v>
      </c>
      <c r="P84">
        <v>212</v>
      </c>
    </row>
    <row r="85" spans="1:16">
      <c r="A85" t="s">
        <v>109</v>
      </c>
      <c r="B85" t="s">
        <v>108</v>
      </c>
      <c r="C85">
        <v>4</v>
      </c>
      <c r="D85">
        <v>42</v>
      </c>
      <c r="E85">
        <v>157</v>
      </c>
      <c r="F85">
        <f>ROUND(D85/E85,4)*100</f>
        <v>26.75</v>
      </c>
      <c r="G85">
        <v>32</v>
      </c>
      <c r="H85">
        <f>IF(D85&gt;0,ROUND(G85/D85,4)*100,0)</f>
        <v>76.19</v>
      </c>
      <c r="I85">
        <v>435</v>
      </c>
      <c r="J85">
        <f>IF(G85&gt;0,ROUND(I85/G85,2),0)</f>
        <v>13.59</v>
      </c>
      <c r="K85">
        <v>105</v>
      </c>
      <c r="L85">
        <f>ROUND(G85/K85,4)*100</f>
        <v>30.48</v>
      </c>
      <c r="M85">
        <v>0</v>
      </c>
      <c r="N85">
        <v>0</v>
      </c>
      <c r="O85">
        <v>0</v>
      </c>
      <c r="P85">
        <v>73</v>
      </c>
    </row>
    <row r="86" spans="1:16">
      <c r="A86" t="s">
        <v>110</v>
      </c>
      <c r="B86" t="s">
        <v>108</v>
      </c>
      <c r="C86">
        <v>4</v>
      </c>
      <c r="D86">
        <v>24</v>
      </c>
      <c r="E86">
        <v>157</v>
      </c>
      <c r="F86">
        <f>ROUND(D86/E86,4)*100</f>
        <v>15.290000000000001</v>
      </c>
      <c r="G86">
        <v>20</v>
      </c>
      <c r="H86">
        <f>IF(D86&gt;0,ROUND(G86/D86,4)*100,0)</f>
        <v>83.33</v>
      </c>
      <c r="I86">
        <v>226</v>
      </c>
      <c r="J86">
        <f>IF(G86&gt;0,ROUND(I86/G86,2),0)</f>
        <v>11.3</v>
      </c>
      <c r="K86">
        <v>105</v>
      </c>
      <c r="L86">
        <f>ROUND(G86/K86,4)*100</f>
        <v>19.05</v>
      </c>
      <c r="M86">
        <v>7</v>
      </c>
      <c r="N86">
        <v>0</v>
      </c>
      <c r="O86">
        <v>0</v>
      </c>
      <c r="P86">
        <v>78</v>
      </c>
    </row>
    <row r="87" spans="1:16">
      <c r="A87" t="s">
        <v>111</v>
      </c>
      <c r="B87" t="s">
        <v>108</v>
      </c>
      <c r="C87">
        <v>2</v>
      </c>
      <c r="D87">
        <v>18</v>
      </c>
      <c r="E87">
        <v>157</v>
      </c>
      <c r="F87">
        <f>ROUND(D87/E87,4)*100</f>
        <v>11.459999999999999</v>
      </c>
      <c r="G87">
        <v>13</v>
      </c>
      <c r="H87">
        <f>IF(D87&gt;0,ROUND(G87/D87,4)*100,0)</f>
        <v>72.22</v>
      </c>
      <c r="I87">
        <v>118</v>
      </c>
      <c r="J87">
        <f>IF(G87&gt;0,ROUND(I87/G87,2),0)</f>
        <v>9.08</v>
      </c>
      <c r="K87">
        <v>105</v>
      </c>
      <c r="L87">
        <f>ROUND(G87/K87,4)*100</f>
        <v>12.379999999999999</v>
      </c>
      <c r="M87">
        <v>0</v>
      </c>
      <c r="N87">
        <v>0</v>
      </c>
      <c r="O87">
        <v>0</v>
      </c>
      <c r="P87">
        <v>74</v>
      </c>
    </row>
    <row r="88" spans="1:16">
      <c r="A88" t="s">
        <v>112</v>
      </c>
      <c r="B88" t="s">
        <v>108</v>
      </c>
      <c r="C88">
        <v>4</v>
      </c>
      <c r="D88">
        <v>7</v>
      </c>
      <c r="E88">
        <v>157</v>
      </c>
      <c r="F88">
        <f>ROUND(D88/E88,4)*100</f>
        <v>4.46</v>
      </c>
      <c r="G88">
        <v>2</v>
      </c>
      <c r="H88">
        <f>IF(D88&gt;0,ROUND(G88/D88,4)*100,0)</f>
        <v>28.57</v>
      </c>
      <c r="I88">
        <v>16</v>
      </c>
      <c r="J88">
        <f>IF(G88&gt;0,ROUND(I88/G88,2),0)</f>
        <v>8</v>
      </c>
      <c r="K88">
        <v>105</v>
      </c>
      <c r="L88">
        <f>ROUND(G88/K88,4)*100</f>
        <v>1.9</v>
      </c>
      <c r="M88">
        <v>0</v>
      </c>
      <c r="N88">
        <v>2</v>
      </c>
      <c r="O88">
        <v>0</v>
      </c>
      <c r="P88">
        <v>0</v>
      </c>
    </row>
    <row r="89" spans="1:16">
      <c r="A89" t="s">
        <v>113</v>
      </c>
      <c r="B89" t="s">
        <v>108</v>
      </c>
      <c r="C89">
        <v>4</v>
      </c>
      <c r="D89">
        <v>5</v>
      </c>
      <c r="E89">
        <v>157</v>
      </c>
      <c r="F89">
        <f>ROUND(D89/E89,4)*100</f>
        <v>3.18</v>
      </c>
      <c r="G89">
        <v>4</v>
      </c>
      <c r="H89">
        <f>IF(D89&gt;0,ROUND(G89/D89,4)*100,0)</f>
        <v>80</v>
      </c>
      <c r="I89">
        <v>43</v>
      </c>
      <c r="J89">
        <f>IF(G89&gt;0,ROUND(I89/G89,2),0)</f>
        <v>10.75</v>
      </c>
      <c r="K89">
        <v>105</v>
      </c>
      <c r="L89">
        <f>ROUND(G89/K89,4)*100</f>
        <v>3.81</v>
      </c>
      <c r="M89">
        <v>2</v>
      </c>
      <c r="N89">
        <v>0</v>
      </c>
      <c r="O89">
        <v>0</v>
      </c>
      <c r="P89">
        <v>0</v>
      </c>
    </row>
    <row r="90" spans="1:16">
      <c r="A90" t="s">
        <v>114</v>
      </c>
      <c r="B90" t="s">
        <v>108</v>
      </c>
      <c r="C90">
        <v>4</v>
      </c>
      <c r="D90">
        <v>2</v>
      </c>
      <c r="E90">
        <v>157</v>
      </c>
      <c r="F90">
        <f>ROUND(D90/E90,4)*100</f>
        <v>1.27</v>
      </c>
      <c r="G90">
        <v>2</v>
      </c>
      <c r="H90">
        <f>IF(D90&gt;0,ROUND(G90/D90,4)*100,0)</f>
        <v>100</v>
      </c>
      <c r="I90">
        <v>18</v>
      </c>
      <c r="J90">
        <f>IF(G90&gt;0,ROUND(I90/G90,2),0)</f>
        <v>9</v>
      </c>
      <c r="K90">
        <v>105</v>
      </c>
      <c r="L90">
        <f>ROUND(G90/K90,4)*100</f>
        <v>1.9</v>
      </c>
      <c r="M90">
        <v>0</v>
      </c>
      <c r="N90">
        <v>0</v>
      </c>
      <c r="O90">
        <v>0</v>
      </c>
      <c r="P90">
        <v>0</v>
      </c>
    </row>
    <row r="91" spans="1:16">
      <c r="A91" t="s">
        <v>115</v>
      </c>
      <c r="B91" t="s">
        <v>108</v>
      </c>
      <c r="C91">
        <v>1</v>
      </c>
      <c r="D91">
        <v>0</v>
      </c>
      <c r="E91">
        <v>157</v>
      </c>
      <c r="F91">
        <f>ROUND(D91/E91,4)*100</f>
        <v>0</v>
      </c>
      <c r="G91">
        <v>0</v>
      </c>
      <c r="H91">
        <f>IF(D91&gt;0,ROUND(G91/D91,4)*100,0)</f>
        <v>0</v>
      </c>
      <c r="I91">
        <v>0</v>
      </c>
      <c r="J91">
        <f>IF(G91&gt;0,ROUND(I91/G91,2),0)</f>
        <v>0</v>
      </c>
      <c r="K91">
        <v>105</v>
      </c>
      <c r="L91">
        <f>ROUND(G91/K91,4)*100</f>
        <v>0</v>
      </c>
      <c r="M91">
        <v>0</v>
      </c>
      <c r="N91">
        <v>0</v>
      </c>
      <c r="O91">
        <v>0</v>
      </c>
      <c r="P91">
        <v>0</v>
      </c>
    </row>
    <row r="92" spans="1:16">
      <c r="A92" t="s">
        <v>116</v>
      </c>
      <c r="B92" t="s">
        <v>108</v>
      </c>
      <c r="C92">
        <v>4</v>
      </c>
      <c r="D92">
        <v>0</v>
      </c>
      <c r="E92">
        <v>157</v>
      </c>
      <c r="F92">
        <f>ROUND(D92/E92,4)*100</f>
        <v>0</v>
      </c>
      <c r="G92">
        <v>0</v>
      </c>
      <c r="H92">
        <f>IF(D92&gt;0,ROUND(G92/D92,4)*100,0)</f>
        <v>0</v>
      </c>
      <c r="I92">
        <v>0</v>
      </c>
      <c r="J92">
        <f>IF(G92&gt;0,ROUND(I92/G92,2),0)</f>
        <v>0</v>
      </c>
      <c r="K92">
        <v>105</v>
      </c>
      <c r="L92">
        <f>ROUND(G92/K92,4)*100</f>
        <v>0</v>
      </c>
      <c r="M92">
        <v>0</v>
      </c>
      <c r="N92">
        <v>0</v>
      </c>
      <c r="O92">
        <v>0</v>
      </c>
      <c r="P92">
        <v>0</v>
      </c>
    </row>
    <row r="93" spans="1:16">
      <c r="A93" t="s">
        <v>117</v>
      </c>
      <c r="B93" t="s">
        <v>118</v>
      </c>
      <c r="C93">
        <v>5</v>
      </c>
      <c r="D93">
        <v>40</v>
      </c>
      <c r="E93">
        <v>176</v>
      </c>
      <c r="F93">
        <f>ROUND(D93/E93,4)*100</f>
        <v>22.73</v>
      </c>
      <c r="G93">
        <v>31</v>
      </c>
      <c r="H93">
        <f>IF(D93&gt;0,ROUND(G93/D93,4)*100,0)</f>
        <v>77.5</v>
      </c>
      <c r="I93">
        <v>451</v>
      </c>
      <c r="J93">
        <f>IF(G93&gt;0,ROUND(I93/G93,2),0)</f>
        <v>14.55</v>
      </c>
      <c r="K93">
        <v>113</v>
      </c>
      <c r="L93">
        <f>ROUND(G93/K93,4)*100</f>
        <v>27.43</v>
      </c>
      <c r="M93">
        <v>1</v>
      </c>
      <c r="N93">
        <v>0</v>
      </c>
      <c r="O93">
        <v>0</v>
      </c>
      <c r="P93">
        <v>236</v>
      </c>
    </row>
    <row r="94" spans="1:16">
      <c r="A94" t="s">
        <v>119</v>
      </c>
      <c r="B94" t="s">
        <v>118</v>
      </c>
      <c r="C94">
        <v>5</v>
      </c>
      <c r="D94">
        <v>37</v>
      </c>
      <c r="E94">
        <v>176</v>
      </c>
      <c r="F94">
        <f>ROUND(D94/E94,4)*100</f>
        <v>21.02</v>
      </c>
      <c r="G94">
        <v>22</v>
      </c>
      <c r="H94">
        <f>IF(D94&gt;0,ROUND(G94/D94,4)*100,0)</f>
        <v>59.46</v>
      </c>
      <c r="I94">
        <v>348</v>
      </c>
      <c r="J94">
        <f>IF(G94&gt;0,ROUND(I94/G94,2),0)</f>
        <v>15.82</v>
      </c>
      <c r="K94">
        <v>113</v>
      </c>
      <c r="L94">
        <f>ROUND(G94/K94,4)*100</f>
        <v>19.470000000000002</v>
      </c>
      <c r="M94">
        <v>2</v>
      </c>
      <c r="N94">
        <v>3</v>
      </c>
      <c r="O94">
        <v>0</v>
      </c>
      <c r="P94">
        <v>82</v>
      </c>
    </row>
    <row r="95" spans="1:16">
      <c r="A95" t="s">
        <v>120</v>
      </c>
      <c r="B95" t="s">
        <v>118</v>
      </c>
      <c r="C95">
        <v>5</v>
      </c>
      <c r="D95">
        <v>16</v>
      </c>
      <c r="E95">
        <v>176</v>
      </c>
      <c r="F95">
        <f>ROUND(D95/E95,4)*100</f>
        <v>9.09</v>
      </c>
      <c r="G95">
        <v>8</v>
      </c>
      <c r="H95">
        <f>IF(D95&gt;0,ROUND(G95/D95,4)*100,0)</f>
        <v>50</v>
      </c>
      <c r="I95">
        <v>80</v>
      </c>
      <c r="J95">
        <f>IF(G95&gt;0,ROUND(I95/G95,2),0)</f>
        <v>10</v>
      </c>
      <c r="K95">
        <v>113</v>
      </c>
      <c r="L95">
        <f>ROUND(G95/K95,4)*100</f>
        <v>7.08</v>
      </c>
      <c r="M95">
        <v>1</v>
      </c>
      <c r="N95">
        <v>2</v>
      </c>
      <c r="O95">
        <v>0</v>
      </c>
      <c r="P95">
        <v>30</v>
      </c>
    </row>
    <row r="96" spans="1:16">
      <c r="A96" t="s">
        <v>121</v>
      </c>
      <c r="B96" t="s">
        <v>118</v>
      </c>
      <c r="C96">
        <v>5</v>
      </c>
      <c r="D96">
        <v>10</v>
      </c>
      <c r="E96">
        <v>176</v>
      </c>
      <c r="F96">
        <f>ROUND(D96/E96,4)*100</f>
        <v>5.6800000000000006</v>
      </c>
      <c r="G96">
        <v>8</v>
      </c>
      <c r="H96">
        <f>IF(D96&gt;0,ROUND(G96/D96,4)*100,0)</f>
        <v>80</v>
      </c>
      <c r="I96">
        <v>121</v>
      </c>
      <c r="J96">
        <f>IF(G96&gt;0,ROUND(I96/G96,2),0)</f>
        <v>15.13</v>
      </c>
      <c r="K96">
        <v>113</v>
      </c>
      <c r="L96">
        <f>ROUND(G96/K96,4)*100</f>
        <v>7.08</v>
      </c>
      <c r="M96">
        <v>1</v>
      </c>
      <c r="N96">
        <v>0</v>
      </c>
      <c r="O96">
        <v>1</v>
      </c>
      <c r="P96">
        <v>56</v>
      </c>
    </row>
    <row r="97" spans="1:16">
      <c r="A97" t="s">
        <v>122</v>
      </c>
      <c r="B97" t="s">
        <v>118</v>
      </c>
      <c r="C97">
        <v>5</v>
      </c>
      <c r="D97">
        <v>8</v>
      </c>
      <c r="E97">
        <v>176</v>
      </c>
      <c r="F97">
        <f>ROUND(D97/E97,4)*100</f>
        <v>4.55</v>
      </c>
      <c r="G97">
        <v>4</v>
      </c>
      <c r="H97">
        <f>IF(D97&gt;0,ROUND(G97/D97,4)*100,0)</f>
        <v>50</v>
      </c>
      <c r="I97">
        <v>69</v>
      </c>
      <c r="J97">
        <f>IF(G97&gt;0,ROUND(I97/G97,2),0)</f>
        <v>17.25</v>
      </c>
      <c r="K97">
        <v>113</v>
      </c>
      <c r="L97">
        <f>ROUND(G97/K97,4)*100</f>
        <v>3.54</v>
      </c>
      <c r="M97">
        <v>0</v>
      </c>
      <c r="N97">
        <v>0</v>
      </c>
      <c r="O97">
        <v>1</v>
      </c>
      <c r="P97">
        <v>0</v>
      </c>
    </row>
    <row r="98" spans="1:16">
      <c r="A98" t="s">
        <v>123</v>
      </c>
      <c r="B98" t="s">
        <v>118</v>
      </c>
      <c r="C98">
        <v>5</v>
      </c>
      <c r="D98">
        <v>8</v>
      </c>
      <c r="E98">
        <v>176</v>
      </c>
      <c r="F98">
        <f>ROUND(D98/E98,4)*100</f>
        <v>4.55</v>
      </c>
      <c r="G98">
        <v>5</v>
      </c>
      <c r="H98">
        <f>IF(D98&gt;0,ROUND(G98/D98,4)*100,0)</f>
        <v>62.5</v>
      </c>
      <c r="I98">
        <v>40</v>
      </c>
      <c r="J98">
        <f>IF(G98&gt;0,ROUND(I98/G98,2),0)</f>
        <v>8</v>
      </c>
      <c r="K98">
        <v>113</v>
      </c>
      <c r="L98">
        <f>ROUND(G98/K98,4)*100</f>
        <v>4.42</v>
      </c>
      <c r="M98">
        <v>0</v>
      </c>
      <c r="N98">
        <v>1</v>
      </c>
      <c r="O98">
        <v>0</v>
      </c>
      <c r="P98">
        <v>0</v>
      </c>
    </row>
    <row r="99" spans="1:16">
      <c r="A99" t="s">
        <v>124</v>
      </c>
      <c r="B99" t="s">
        <v>118</v>
      </c>
      <c r="C99">
        <v>3</v>
      </c>
      <c r="D99">
        <v>6</v>
      </c>
      <c r="E99">
        <v>176</v>
      </c>
      <c r="F99">
        <f>ROUND(D99/E99,4)*100</f>
        <v>3.4099999999999997</v>
      </c>
      <c r="G99">
        <v>3</v>
      </c>
      <c r="H99">
        <f>IF(D99&gt;0,ROUND(G99/D99,4)*100,0)</f>
        <v>50</v>
      </c>
      <c r="I99">
        <v>49</v>
      </c>
      <c r="J99">
        <f>IF(G99&gt;0,ROUND(I99/G99,2),0)</f>
        <v>16.329999999999998</v>
      </c>
      <c r="K99">
        <v>113</v>
      </c>
      <c r="L99">
        <f>ROUND(G99/K99,4)*100</f>
        <v>2.65</v>
      </c>
      <c r="M99">
        <v>0</v>
      </c>
      <c r="N99">
        <v>0</v>
      </c>
      <c r="O99">
        <v>0</v>
      </c>
      <c r="P99">
        <v>0</v>
      </c>
    </row>
    <row r="100" spans="1:16">
      <c r="A100" t="s">
        <v>125</v>
      </c>
      <c r="B100" t="s">
        <v>118</v>
      </c>
      <c r="C100">
        <v>2</v>
      </c>
      <c r="D100">
        <v>3</v>
      </c>
      <c r="E100">
        <v>176</v>
      </c>
      <c r="F100">
        <f>ROUND(D100/E100,4)*100</f>
        <v>1.7000000000000002</v>
      </c>
      <c r="G100">
        <v>1</v>
      </c>
      <c r="H100">
        <f>IF(D100&gt;0,ROUND(G100/D100,4)*100,0)</f>
        <v>33.33</v>
      </c>
      <c r="I100">
        <v>21</v>
      </c>
      <c r="J100">
        <f>IF(G100&gt;0,ROUND(I100/G100,2),0)</f>
        <v>21</v>
      </c>
      <c r="K100">
        <v>113</v>
      </c>
      <c r="L100">
        <f>ROUND(G100/K100,4)*100</f>
        <v>0.88</v>
      </c>
      <c r="M100">
        <v>0</v>
      </c>
      <c r="N100">
        <v>0</v>
      </c>
      <c r="O100">
        <v>0</v>
      </c>
      <c r="P100">
        <v>0</v>
      </c>
    </row>
    <row r="101" spans="1:16">
      <c r="A101" t="s">
        <v>126</v>
      </c>
      <c r="B101" t="s">
        <v>127</v>
      </c>
      <c r="C101">
        <v>5</v>
      </c>
      <c r="D101">
        <v>52</v>
      </c>
      <c r="E101">
        <v>151</v>
      </c>
      <c r="F101">
        <f>ROUND(D101/E101,4)*100</f>
        <v>34.44</v>
      </c>
      <c r="G101">
        <v>34</v>
      </c>
      <c r="H101">
        <f>IF(D101&gt;0,ROUND(G101/D101,4)*100,0)</f>
        <v>65.38000000000001</v>
      </c>
      <c r="I101">
        <v>525</v>
      </c>
      <c r="J101">
        <f>IF(G101&gt;0,ROUND(I101/G101,2),0)</f>
        <v>15.44</v>
      </c>
      <c r="K101">
        <v>101</v>
      </c>
      <c r="L101">
        <f>ROUND(G101/K101,4)*100</f>
        <v>33.660000000000004</v>
      </c>
      <c r="M101">
        <v>4</v>
      </c>
      <c r="N101">
        <v>0</v>
      </c>
      <c r="O101">
        <v>0</v>
      </c>
      <c r="P101">
        <v>182</v>
      </c>
    </row>
    <row r="102" spans="1:16">
      <c r="A102" t="s">
        <v>128</v>
      </c>
      <c r="B102" t="s">
        <v>127</v>
      </c>
      <c r="C102">
        <v>5</v>
      </c>
      <c r="D102">
        <v>34</v>
      </c>
      <c r="E102">
        <v>151</v>
      </c>
      <c r="F102">
        <f>ROUND(D102/E102,4)*100</f>
        <v>22.52</v>
      </c>
      <c r="G102">
        <v>24</v>
      </c>
      <c r="H102">
        <f>IF(D102&gt;0,ROUND(G102/D102,4)*100,0)</f>
        <v>70.59</v>
      </c>
      <c r="I102">
        <v>273</v>
      </c>
      <c r="J102">
        <f>IF(G102&gt;0,ROUND(I102/G102,2),0)</f>
        <v>11.38</v>
      </c>
      <c r="K102">
        <v>101</v>
      </c>
      <c r="L102">
        <f>ROUND(G102/K102,4)*100</f>
        <v>23.76</v>
      </c>
      <c r="M102">
        <v>6</v>
      </c>
      <c r="N102">
        <v>3</v>
      </c>
      <c r="O102">
        <v>0</v>
      </c>
      <c r="P102">
        <v>82</v>
      </c>
    </row>
    <row r="103" spans="1:16">
      <c r="A103" t="s">
        <v>129</v>
      </c>
      <c r="B103" t="s">
        <v>127</v>
      </c>
      <c r="C103">
        <v>5</v>
      </c>
      <c r="D103">
        <v>17</v>
      </c>
      <c r="E103">
        <v>151</v>
      </c>
      <c r="F103">
        <f>ROUND(D103/E103,4)*100</f>
        <v>11.26</v>
      </c>
      <c r="G103">
        <v>10</v>
      </c>
      <c r="H103">
        <f>IF(D103&gt;0,ROUND(G103/D103,4)*100,0)</f>
        <v>58.819999999999993</v>
      </c>
      <c r="I103">
        <v>90</v>
      </c>
      <c r="J103">
        <f>IF(G103&gt;0,ROUND(I103/G103,2),0)</f>
        <v>9</v>
      </c>
      <c r="K103">
        <v>101</v>
      </c>
      <c r="L103">
        <f>ROUND(G103/K103,4)*100</f>
        <v>9.9</v>
      </c>
      <c r="M103">
        <v>1</v>
      </c>
      <c r="N103">
        <v>0</v>
      </c>
      <c r="O103">
        <v>0</v>
      </c>
      <c r="P103">
        <v>37</v>
      </c>
    </row>
    <row r="104" spans="1:16">
      <c r="A104" t="s">
        <v>130</v>
      </c>
      <c r="B104" t="s">
        <v>127</v>
      </c>
      <c r="C104">
        <v>5</v>
      </c>
      <c r="D104">
        <v>13</v>
      </c>
      <c r="E104">
        <v>151</v>
      </c>
      <c r="F104">
        <f>ROUND(D104/E104,4)*100</f>
        <v>8.61</v>
      </c>
      <c r="G104">
        <v>10</v>
      </c>
      <c r="H104">
        <f>IF(D104&gt;0,ROUND(G104/D104,4)*100,0)</f>
        <v>76.92</v>
      </c>
      <c r="I104">
        <v>96</v>
      </c>
      <c r="J104">
        <f>IF(G104&gt;0,ROUND(I104/G104,2),0)</f>
        <v>9.6</v>
      </c>
      <c r="K104">
        <v>101</v>
      </c>
      <c r="L104">
        <f>ROUND(G104/K104,4)*100</f>
        <v>9.9</v>
      </c>
      <c r="M104">
        <v>1</v>
      </c>
      <c r="N104">
        <v>1</v>
      </c>
      <c r="O104">
        <v>0</v>
      </c>
      <c r="P104">
        <v>51</v>
      </c>
    </row>
    <row r="105" spans="1:16">
      <c r="A105" t="s">
        <v>131</v>
      </c>
      <c r="B105" t="s">
        <v>127</v>
      </c>
      <c r="C105">
        <v>3</v>
      </c>
      <c r="D105">
        <v>7</v>
      </c>
      <c r="E105">
        <v>151</v>
      </c>
      <c r="F105">
        <f>ROUND(D105/E105,4)*100</f>
        <v>4.6399999999999997</v>
      </c>
      <c r="G105">
        <v>2</v>
      </c>
      <c r="H105">
        <f>IF(D105&gt;0,ROUND(G105/D105,4)*100,0)</f>
        <v>28.57</v>
      </c>
      <c r="I105">
        <v>17</v>
      </c>
      <c r="J105">
        <f>IF(G105&gt;0,ROUND(I105/G105,2),0)</f>
        <v>8.5</v>
      </c>
      <c r="K105">
        <v>101</v>
      </c>
      <c r="L105">
        <f>ROUND(G105/K105,4)*100</f>
        <v>1.9800000000000002</v>
      </c>
      <c r="M105">
        <v>0</v>
      </c>
      <c r="N105">
        <v>2</v>
      </c>
      <c r="O105">
        <v>0</v>
      </c>
      <c r="P105">
        <v>0</v>
      </c>
    </row>
    <row r="106" spans="1:16">
      <c r="A106" t="s">
        <v>132</v>
      </c>
      <c r="B106" t="s">
        <v>127</v>
      </c>
      <c r="C106">
        <v>5</v>
      </c>
      <c r="D106">
        <v>4</v>
      </c>
      <c r="E106">
        <v>151</v>
      </c>
      <c r="F106">
        <f>ROUND(D106/E106,4)*100</f>
        <v>2.65</v>
      </c>
      <c r="G106">
        <v>2</v>
      </c>
      <c r="H106">
        <f>IF(D106&gt;0,ROUND(G106/D106,4)*100,0)</f>
        <v>50</v>
      </c>
      <c r="I106">
        <v>52</v>
      </c>
      <c r="J106">
        <f>IF(G106&gt;0,ROUND(I106/G106,2),0)</f>
        <v>26</v>
      </c>
      <c r="K106">
        <v>101</v>
      </c>
      <c r="L106">
        <f>ROUND(G106/K106,4)*100</f>
        <v>1.9800000000000002</v>
      </c>
      <c r="M106">
        <v>0</v>
      </c>
      <c r="N106">
        <v>0</v>
      </c>
      <c r="O106">
        <v>0</v>
      </c>
      <c r="P106">
        <v>0</v>
      </c>
    </row>
    <row r="107" spans="1:16">
      <c r="A107" t="s">
        <v>133</v>
      </c>
      <c r="B107" t="s">
        <v>127</v>
      </c>
      <c r="C107">
        <v>2</v>
      </c>
      <c r="D107">
        <v>2</v>
      </c>
      <c r="E107">
        <v>151</v>
      </c>
      <c r="F107">
        <f>ROUND(D107/E107,4)*100</f>
        <v>1.32</v>
      </c>
      <c r="G107">
        <v>2</v>
      </c>
      <c r="H107">
        <f>IF(D107&gt;0,ROUND(G107/D107,4)*100,0)</f>
        <v>100</v>
      </c>
      <c r="I107">
        <v>16</v>
      </c>
      <c r="J107">
        <f>IF(G107&gt;0,ROUND(I107/G107,2),0)</f>
        <v>8</v>
      </c>
      <c r="K107">
        <v>101</v>
      </c>
      <c r="L107">
        <f>ROUND(G107/K107,4)*100</f>
        <v>1.9800000000000002</v>
      </c>
      <c r="M107">
        <v>0</v>
      </c>
      <c r="N107">
        <v>0</v>
      </c>
      <c r="O107">
        <v>0</v>
      </c>
      <c r="P107">
        <v>0</v>
      </c>
    </row>
    <row r="108" spans="1:16">
      <c r="A108" t="s">
        <v>134</v>
      </c>
      <c r="B108" t="s">
        <v>127</v>
      </c>
      <c r="C108">
        <v>5</v>
      </c>
      <c r="D108">
        <v>0</v>
      </c>
      <c r="E108">
        <v>151</v>
      </c>
      <c r="F108">
        <f>ROUND(D108/E108,4)*100</f>
        <v>0</v>
      </c>
      <c r="G108">
        <v>0</v>
      </c>
      <c r="H108">
        <f>IF(D108&gt;0,ROUND(G108/D108,4)*100,0)</f>
        <v>0</v>
      </c>
      <c r="I108">
        <v>0</v>
      </c>
      <c r="J108">
        <f>IF(G108&gt;0,ROUND(I108/G108,2),0)</f>
        <v>0</v>
      </c>
      <c r="K108">
        <v>101</v>
      </c>
      <c r="L108">
        <f>ROUND(G108/K108,4)*100</f>
        <v>0</v>
      </c>
      <c r="M108">
        <v>0</v>
      </c>
      <c r="N108">
        <v>0</v>
      </c>
      <c r="O108">
        <v>0</v>
      </c>
      <c r="P108">
        <v>0</v>
      </c>
    </row>
    <row r="109" spans="1:16">
      <c r="A109" t="s">
        <v>135</v>
      </c>
      <c r="B109" t="s">
        <v>127</v>
      </c>
      <c r="C109">
        <v>4</v>
      </c>
      <c r="D109">
        <v>0</v>
      </c>
      <c r="E109">
        <v>151</v>
      </c>
      <c r="F109">
        <f>ROUND(D109/E109,4)*100</f>
        <v>0</v>
      </c>
      <c r="G109">
        <v>0</v>
      </c>
      <c r="H109">
        <f>IF(D109&gt;0,ROUND(G109/D109,4)*100,0)</f>
        <v>0</v>
      </c>
      <c r="I109">
        <v>0</v>
      </c>
      <c r="J109">
        <f>IF(G109&gt;0,ROUND(I109/G109,2),0)</f>
        <v>0</v>
      </c>
      <c r="K109">
        <v>101</v>
      </c>
      <c r="L109">
        <f>ROUND(G109/K109,4)*100</f>
        <v>0</v>
      </c>
      <c r="M109">
        <v>0</v>
      </c>
      <c r="N109">
        <v>0</v>
      </c>
      <c r="O109">
        <v>0</v>
      </c>
      <c r="P109">
        <v>0</v>
      </c>
    </row>
    <row r="110" spans="1:16">
      <c r="A110" t="s">
        <v>136</v>
      </c>
      <c r="B110" t="s">
        <v>137</v>
      </c>
      <c r="C110">
        <v>5</v>
      </c>
      <c r="D110">
        <v>42</v>
      </c>
      <c r="E110">
        <v>136</v>
      </c>
      <c r="F110">
        <f>ROUND(D110/E110,4)*100</f>
        <v>30.880000000000003</v>
      </c>
      <c r="G110">
        <v>27</v>
      </c>
      <c r="H110">
        <f>IF(D110&gt;0,ROUND(G110/D110,4)*100,0)</f>
        <v>64.290000000000006</v>
      </c>
      <c r="I110">
        <v>320</v>
      </c>
      <c r="J110">
        <f>IF(G110&gt;0,ROUND(I110/G110,2),0)</f>
        <v>11.85</v>
      </c>
      <c r="K110">
        <v>90</v>
      </c>
      <c r="L110">
        <f>ROUND(G110/K110,4)*100</f>
        <v>30</v>
      </c>
      <c r="M110">
        <v>0</v>
      </c>
      <c r="N110">
        <v>0</v>
      </c>
      <c r="O110">
        <v>1</v>
      </c>
      <c r="P110">
        <v>151</v>
      </c>
    </row>
    <row r="111" spans="1:16">
      <c r="A111" t="s">
        <v>138</v>
      </c>
      <c r="B111" t="s">
        <v>137</v>
      </c>
      <c r="C111">
        <v>5</v>
      </c>
      <c r="D111">
        <v>31</v>
      </c>
      <c r="E111">
        <v>136</v>
      </c>
      <c r="F111">
        <f>ROUND(D111/E111,4)*100</f>
        <v>22.79</v>
      </c>
      <c r="G111">
        <v>24</v>
      </c>
      <c r="H111">
        <f>IF(D111&gt;0,ROUND(G111/D111,4)*100,0)</f>
        <v>77.42</v>
      </c>
      <c r="I111">
        <v>354</v>
      </c>
      <c r="J111">
        <f>IF(G111&gt;0,ROUND(I111/G111,2),0)</f>
        <v>14.75</v>
      </c>
      <c r="K111">
        <v>90</v>
      </c>
      <c r="L111">
        <f>ROUND(G111/K111,4)*100</f>
        <v>26.669999999999998</v>
      </c>
      <c r="M111">
        <v>3</v>
      </c>
      <c r="N111">
        <v>2</v>
      </c>
      <c r="O111">
        <v>0</v>
      </c>
      <c r="P111">
        <v>100</v>
      </c>
    </row>
    <row r="112" spans="1:16">
      <c r="A112" t="s">
        <v>139</v>
      </c>
      <c r="B112" t="s">
        <v>137</v>
      </c>
      <c r="C112">
        <v>4</v>
      </c>
      <c r="D112">
        <v>13</v>
      </c>
      <c r="E112">
        <v>136</v>
      </c>
      <c r="F112">
        <f>ROUND(D112/E112,4)*100</f>
        <v>9.56</v>
      </c>
      <c r="G112">
        <v>10</v>
      </c>
      <c r="H112">
        <f>IF(D112&gt;0,ROUND(G112/D112,4)*100,0)</f>
        <v>76.92</v>
      </c>
      <c r="I112">
        <v>98</v>
      </c>
      <c r="J112">
        <f>IF(G112&gt;0,ROUND(I112/G112,2),0)</f>
        <v>9.8000000000000007</v>
      </c>
      <c r="K112">
        <v>90</v>
      </c>
      <c r="L112">
        <f>ROUND(G112/K112,4)*100</f>
        <v>11.110000000000001</v>
      </c>
      <c r="M112">
        <v>0</v>
      </c>
      <c r="N112">
        <v>0</v>
      </c>
      <c r="O112">
        <v>0</v>
      </c>
      <c r="P112">
        <v>32</v>
      </c>
    </row>
    <row r="113" spans="1:16">
      <c r="A113" t="s">
        <v>140</v>
      </c>
      <c r="B113" t="s">
        <v>137</v>
      </c>
      <c r="C113">
        <v>5</v>
      </c>
      <c r="D113">
        <v>11</v>
      </c>
      <c r="E113">
        <v>136</v>
      </c>
      <c r="F113">
        <f>ROUND(D113/E113,4)*100</f>
        <v>8.09</v>
      </c>
      <c r="G113">
        <v>5</v>
      </c>
      <c r="H113">
        <f>IF(D113&gt;0,ROUND(G113/D113,4)*100,0)</f>
        <v>45.45</v>
      </c>
      <c r="I113">
        <v>71</v>
      </c>
      <c r="J113">
        <f>IF(G113&gt;0,ROUND(I113/G113,2),0)</f>
        <v>14.2</v>
      </c>
      <c r="K113">
        <v>90</v>
      </c>
      <c r="L113">
        <f>ROUND(G113/K113,4)*100</f>
        <v>5.56</v>
      </c>
      <c r="M113">
        <v>1</v>
      </c>
      <c r="N113">
        <v>2</v>
      </c>
      <c r="O113">
        <v>0</v>
      </c>
      <c r="P113">
        <v>0</v>
      </c>
    </row>
    <row r="114" spans="1:16">
      <c r="A114" t="s">
        <v>141</v>
      </c>
      <c r="B114" t="s">
        <v>137</v>
      </c>
      <c r="C114">
        <v>5</v>
      </c>
      <c r="D114">
        <v>4</v>
      </c>
      <c r="E114">
        <v>136</v>
      </c>
      <c r="F114">
        <f>ROUND(D114/E114,4)*100</f>
        <v>2.94</v>
      </c>
      <c r="G114">
        <v>2</v>
      </c>
      <c r="H114">
        <f>IF(D114&gt;0,ROUND(G114/D114,4)*100,0)</f>
        <v>50</v>
      </c>
      <c r="I114">
        <v>23</v>
      </c>
      <c r="J114">
        <f>IF(G114&gt;0,ROUND(I114/G114,2),0)</f>
        <v>11.5</v>
      </c>
      <c r="K114">
        <v>90</v>
      </c>
      <c r="L114">
        <f>ROUND(G114/K114,4)*100</f>
        <v>2.2200000000000002</v>
      </c>
      <c r="M114">
        <v>0</v>
      </c>
      <c r="N114">
        <v>0</v>
      </c>
      <c r="O114">
        <v>0</v>
      </c>
      <c r="P114">
        <v>0</v>
      </c>
    </row>
    <row r="115" spans="1:16">
      <c r="A115" t="s">
        <v>142</v>
      </c>
      <c r="B115" t="s">
        <v>137</v>
      </c>
      <c r="C115">
        <v>5</v>
      </c>
      <c r="D115">
        <v>3</v>
      </c>
      <c r="E115">
        <v>136</v>
      </c>
      <c r="F115">
        <f>ROUND(D115/E115,4)*100</f>
        <v>2.21</v>
      </c>
      <c r="G115">
        <v>2</v>
      </c>
      <c r="H115">
        <f>IF(D115&gt;0,ROUND(G115/D115,4)*100,0)</f>
        <v>66.67</v>
      </c>
      <c r="I115">
        <v>14</v>
      </c>
      <c r="J115">
        <f>IF(G115&gt;0,ROUND(I115/G115,2),0)</f>
        <v>7</v>
      </c>
      <c r="K115">
        <v>90</v>
      </c>
      <c r="L115">
        <f>ROUND(G115/K115,4)*100</f>
        <v>2.2200000000000002</v>
      </c>
      <c r="M115">
        <v>0</v>
      </c>
      <c r="N115">
        <v>0</v>
      </c>
      <c r="O115">
        <v>0</v>
      </c>
      <c r="P115">
        <v>0</v>
      </c>
    </row>
    <row r="116" spans="1:16">
      <c r="A116" t="s">
        <v>143</v>
      </c>
      <c r="B116" t="s">
        <v>137</v>
      </c>
      <c r="C116">
        <v>4</v>
      </c>
      <c r="D116">
        <v>2</v>
      </c>
      <c r="E116">
        <v>136</v>
      </c>
      <c r="F116">
        <f>ROUND(D116/E116,4)*100</f>
        <v>1.47</v>
      </c>
      <c r="G116">
        <v>0</v>
      </c>
      <c r="H116">
        <f>IF(D116&gt;0,ROUND(G116/D116,4)*100,0)</f>
        <v>0</v>
      </c>
      <c r="I116">
        <v>0</v>
      </c>
      <c r="J116">
        <f>IF(G116&gt;0,ROUND(I116/G116,2),0)</f>
        <v>0</v>
      </c>
      <c r="K116">
        <v>90</v>
      </c>
      <c r="L116">
        <f>ROUND(G116/K116,4)*100</f>
        <v>0</v>
      </c>
      <c r="M116">
        <v>0</v>
      </c>
      <c r="N116">
        <v>0</v>
      </c>
      <c r="O116">
        <v>0</v>
      </c>
      <c r="P116">
        <v>0</v>
      </c>
    </row>
    <row r="117" spans="1:16">
      <c r="A117" t="s">
        <v>144</v>
      </c>
      <c r="B117" t="s">
        <v>145</v>
      </c>
      <c r="C117">
        <v>5</v>
      </c>
      <c r="D117">
        <v>50</v>
      </c>
      <c r="E117">
        <v>215</v>
      </c>
      <c r="F117">
        <f>ROUND(D117/E117,4)*100</f>
        <v>23.26</v>
      </c>
      <c r="G117">
        <v>31</v>
      </c>
      <c r="H117">
        <f>IF(D117&gt;0,ROUND(G117/D117,4)*100,0)</f>
        <v>62</v>
      </c>
      <c r="I117">
        <v>381</v>
      </c>
      <c r="J117">
        <f>IF(G117&gt;0,ROUND(I117/G117,2),0)</f>
        <v>12.29</v>
      </c>
      <c r="K117">
        <v>149</v>
      </c>
      <c r="L117">
        <f>ROUND(G117/K117,4)*100</f>
        <v>20.810000000000002</v>
      </c>
      <c r="M117">
        <v>0</v>
      </c>
      <c r="N117">
        <v>3</v>
      </c>
      <c r="O117">
        <v>0</v>
      </c>
      <c r="P117">
        <v>99</v>
      </c>
    </row>
    <row r="118" spans="1:16">
      <c r="A118" t="s">
        <v>146</v>
      </c>
      <c r="B118" t="s">
        <v>145</v>
      </c>
      <c r="C118">
        <v>5</v>
      </c>
      <c r="D118">
        <v>45</v>
      </c>
      <c r="E118">
        <v>215</v>
      </c>
      <c r="F118">
        <f>ROUND(D118/E118,4)*100</f>
        <v>20.93</v>
      </c>
      <c r="G118">
        <v>30</v>
      </c>
      <c r="H118">
        <f>IF(D118&gt;0,ROUND(G118/D118,4)*100,0)</f>
        <v>66.67</v>
      </c>
      <c r="I118">
        <v>384</v>
      </c>
      <c r="J118">
        <f>IF(G118&gt;0,ROUND(I118/G118,2),0)</f>
        <v>12.8</v>
      </c>
      <c r="K118">
        <v>149</v>
      </c>
      <c r="L118">
        <f>ROUND(G118/K118,4)*100</f>
        <v>20.13</v>
      </c>
      <c r="M118">
        <v>1</v>
      </c>
      <c r="N118">
        <v>1</v>
      </c>
      <c r="O118">
        <v>0</v>
      </c>
      <c r="P118">
        <v>78</v>
      </c>
    </row>
    <row r="119" spans="1:16">
      <c r="A119" t="s">
        <v>147</v>
      </c>
      <c r="B119" t="s">
        <v>145</v>
      </c>
      <c r="C119">
        <v>5</v>
      </c>
      <c r="D119">
        <v>24</v>
      </c>
      <c r="E119">
        <v>215</v>
      </c>
      <c r="F119">
        <f>ROUND(D119/E119,4)*100</f>
        <v>11.16</v>
      </c>
      <c r="G119">
        <v>15</v>
      </c>
      <c r="H119">
        <f>IF(D119&gt;0,ROUND(G119/D119,4)*100,0)</f>
        <v>62.5</v>
      </c>
      <c r="I119">
        <v>123</v>
      </c>
      <c r="J119">
        <f>IF(G119&gt;0,ROUND(I119/G119,2),0)</f>
        <v>8.1999999999999993</v>
      </c>
      <c r="K119">
        <v>149</v>
      </c>
      <c r="L119">
        <f>ROUND(G119/K119,4)*100</f>
        <v>10.07</v>
      </c>
      <c r="M119">
        <v>2</v>
      </c>
      <c r="N119">
        <v>0</v>
      </c>
      <c r="O119">
        <v>0</v>
      </c>
      <c r="P119">
        <v>30</v>
      </c>
    </row>
    <row r="120" spans="1:16">
      <c r="A120" t="s">
        <v>148</v>
      </c>
      <c r="B120" t="s">
        <v>145</v>
      </c>
      <c r="C120">
        <v>5</v>
      </c>
      <c r="D120">
        <v>21</v>
      </c>
      <c r="E120">
        <v>215</v>
      </c>
      <c r="F120">
        <f>ROUND(D120/E120,4)*100</f>
        <v>9.77</v>
      </c>
      <c r="G120">
        <v>11</v>
      </c>
      <c r="H120">
        <f>IF(D120&gt;0,ROUND(G120/D120,4)*100,0)</f>
        <v>52.38</v>
      </c>
      <c r="I120">
        <v>139</v>
      </c>
      <c r="J120">
        <f>IF(G120&gt;0,ROUND(I120/G120,2),0)</f>
        <v>12.64</v>
      </c>
      <c r="K120">
        <v>149</v>
      </c>
      <c r="L120">
        <f>ROUND(G120/K120,4)*100</f>
        <v>7.3800000000000008</v>
      </c>
      <c r="M120">
        <v>2</v>
      </c>
      <c r="N120">
        <v>2</v>
      </c>
      <c r="O120">
        <v>0</v>
      </c>
      <c r="P120">
        <v>42</v>
      </c>
    </row>
    <row r="121" spans="1:16">
      <c r="A121" t="s">
        <v>149</v>
      </c>
      <c r="B121" t="s">
        <v>145</v>
      </c>
      <c r="C121">
        <v>5</v>
      </c>
      <c r="D121">
        <v>20</v>
      </c>
      <c r="E121">
        <v>215</v>
      </c>
      <c r="F121">
        <f>ROUND(D121/E121,4)*100</f>
        <v>9.3000000000000007</v>
      </c>
      <c r="G121">
        <v>15</v>
      </c>
      <c r="H121">
        <f>IF(D121&gt;0,ROUND(G121/D121,4)*100,0)</f>
        <v>75</v>
      </c>
      <c r="I121">
        <v>204</v>
      </c>
      <c r="J121">
        <f>IF(G121&gt;0,ROUND(I121/G121,2),0)</f>
        <v>13.6</v>
      </c>
      <c r="K121">
        <v>149</v>
      </c>
      <c r="L121">
        <f>ROUND(G121/K121,4)*100</f>
        <v>10.07</v>
      </c>
      <c r="M121">
        <v>4</v>
      </c>
      <c r="N121">
        <v>2</v>
      </c>
      <c r="O121">
        <v>0</v>
      </c>
      <c r="P121">
        <v>83</v>
      </c>
    </row>
    <row r="122" spans="1:16">
      <c r="A122" t="s">
        <v>150</v>
      </c>
      <c r="B122" t="s">
        <v>145</v>
      </c>
      <c r="C122">
        <v>5</v>
      </c>
      <c r="D122">
        <v>9</v>
      </c>
      <c r="E122">
        <v>215</v>
      </c>
      <c r="F122">
        <f>ROUND(D122/E122,4)*100</f>
        <v>4.1900000000000004</v>
      </c>
      <c r="G122">
        <v>8</v>
      </c>
      <c r="H122">
        <f>IF(D122&gt;0,ROUND(G122/D122,4)*100,0)</f>
        <v>88.89</v>
      </c>
      <c r="I122">
        <v>94</v>
      </c>
      <c r="J122">
        <f>IF(G122&gt;0,ROUND(I122/G122,2),0)</f>
        <v>11.75</v>
      </c>
      <c r="K122">
        <v>149</v>
      </c>
      <c r="L122">
        <f>ROUND(G122/K122,4)*100</f>
        <v>5.37</v>
      </c>
      <c r="M122">
        <v>0</v>
      </c>
      <c r="N122">
        <v>0</v>
      </c>
      <c r="O122">
        <v>0</v>
      </c>
      <c r="P122">
        <v>48</v>
      </c>
    </row>
    <row r="123" spans="1:16">
      <c r="A123" t="s">
        <v>151</v>
      </c>
      <c r="B123" t="s">
        <v>145</v>
      </c>
      <c r="C123">
        <v>5</v>
      </c>
      <c r="D123">
        <v>6</v>
      </c>
      <c r="E123">
        <v>215</v>
      </c>
      <c r="F123">
        <f>ROUND(D123/E123,4)*100</f>
        <v>2.79</v>
      </c>
      <c r="G123">
        <v>6</v>
      </c>
      <c r="H123">
        <f>IF(D123&gt;0,ROUND(G123/D123,4)*100,0)</f>
        <v>100</v>
      </c>
      <c r="I123">
        <v>29</v>
      </c>
      <c r="J123">
        <f>IF(G123&gt;0,ROUND(I123/G123,2),0)</f>
        <v>4.83</v>
      </c>
      <c r="K123">
        <v>149</v>
      </c>
      <c r="L123">
        <f>ROUND(G123/K123,4)*100</f>
        <v>4.03</v>
      </c>
      <c r="M123">
        <v>1</v>
      </c>
      <c r="N123">
        <v>0</v>
      </c>
      <c r="O123">
        <v>0</v>
      </c>
      <c r="P123">
        <v>27</v>
      </c>
    </row>
    <row r="124" spans="1:16">
      <c r="A124" t="s">
        <v>152</v>
      </c>
      <c r="B124" t="s">
        <v>145</v>
      </c>
      <c r="C124">
        <v>5</v>
      </c>
      <c r="D124">
        <v>0</v>
      </c>
      <c r="E124">
        <v>215</v>
      </c>
      <c r="F124">
        <f>ROUND(D124/E124,4)*100</f>
        <v>0</v>
      </c>
      <c r="G124">
        <v>0</v>
      </c>
      <c r="H124">
        <f>IF(D124&gt;0,ROUND(G124/D124,4)*100,0)</f>
        <v>0</v>
      </c>
      <c r="I124">
        <v>0</v>
      </c>
      <c r="J124">
        <f>IF(G124&gt;0,ROUND(I124/G124,2),0)</f>
        <v>0</v>
      </c>
      <c r="K124">
        <v>149</v>
      </c>
      <c r="L124">
        <f>ROUND(G124/K124,4)*100</f>
        <v>0</v>
      </c>
      <c r="M124">
        <v>0</v>
      </c>
      <c r="N124">
        <v>0</v>
      </c>
      <c r="O124">
        <v>1</v>
      </c>
      <c r="P124">
        <v>0</v>
      </c>
    </row>
    <row r="125" spans="1:16">
      <c r="A125" t="s">
        <v>153</v>
      </c>
      <c r="B125" t="s">
        <v>154</v>
      </c>
      <c r="C125">
        <v>5</v>
      </c>
      <c r="D125">
        <v>37</v>
      </c>
      <c r="E125">
        <v>173</v>
      </c>
      <c r="F125">
        <f>ROUND(D125/E125,4)*100</f>
        <v>21.39</v>
      </c>
      <c r="G125">
        <v>22</v>
      </c>
      <c r="H125">
        <f>IF(D125&gt;0,ROUND(G125/D125,4)*100,0)</f>
        <v>59.46</v>
      </c>
      <c r="I125">
        <v>243</v>
      </c>
      <c r="J125">
        <f>IF(G125&gt;0,ROUND(I125/G125,2),0)</f>
        <v>11.05</v>
      </c>
      <c r="K125">
        <v>107</v>
      </c>
      <c r="L125">
        <f>ROUND(G125/K125,4)*100</f>
        <v>20.560000000000002</v>
      </c>
      <c r="M125">
        <v>0</v>
      </c>
      <c r="N125">
        <v>0</v>
      </c>
      <c r="O125">
        <v>0</v>
      </c>
      <c r="P125">
        <v>74</v>
      </c>
    </row>
    <row r="126" spans="1:16">
      <c r="A126" t="s">
        <v>155</v>
      </c>
      <c r="B126" t="s">
        <v>154</v>
      </c>
      <c r="C126">
        <v>5</v>
      </c>
      <c r="D126">
        <v>35</v>
      </c>
      <c r="E126">
        <v>173</v>
      </c>
      <c r="F126">
        <f>ROUND(D126/E126,4)*100</f>
        <v>20.23</v>
      </c>
      <c r="G126">
        <v>16</v>
      </c>
      <c r="H126">
        <f>IF(D126&gt;0,ROUND(G126/D126,4)*100,0)</f>
        <v>45.71</v>
      </c>
      <c r="I126">
        <v>280</v>
      </c>
      <c r="J126">
        <f>IF(G126&gt;0,ROUND(I126/G126,2),0)</f>
        <v>17.5</v>
      </c>
      <c r="K126">
        <v>107</v>
      </c>
      <c r="L126">
        <f>ROUND(G126/K126,4)*100</f>
        <v>14.95</v>
      </c>
      <c r="M126">
        <v>3</v>
      </c>
      <c r="N126">
        <v>3</v>
      </c>
      <c r="O126">
        <v>0</v>
      </c>
      <c r="P126">
        <v>106</v>
      </c>
    </row>
    <row r="127" spans="1:16">
      <c r="A127" t="s">
        <v>156</v>
      </c>
      <c r="B127" t="s">
        <v>154</v>
      </c>
      <c r="C127">
        <v>5</v>
      </c>
      <c r="D127">
        <v>15</v>
      </c>
      <c r="E127">
        <v>173</v>
      </c>
      <c r="F127">
        <f>ROUND(D127/E127,4)*100</f>
        <v>8.67</v>
      </c>
      <c r="G127">
        <v>7</v>
      </c>
      <c r="H127">
        <f>IF(D127&gt;0,ROUND(G127/D127,4)*100,0)</f>
        <v>46.67</v>
      </c>
      <c r="I127">
        <v>88</v>
      </c>
      <c r="J127">
        <f>IF(G127&gt;0,ROUND(I127/G127,2),0)</f>
        <v>12.57</v>
      </c>
      <c r="K127">
        <v>107</v>
      </c>
      <c r="L127">
        <f>ROUND(G127/K127,4)*100</f>
        <v>6.54</v>
      </c>
      <c r="M127">
        <v>0</v>
      </c>
      <c r="N127">
        <v>3</v>
      </c>
      <c r="O127">
        <v>1</v>
      </c>
      <c r="P127">
        <v>22</v>
      </c>
    </row>
    <row r="128" spans="1:16">
      <c r="A128" t="s">
        <v>157</v>
      </c>
      <c r="B128" t="s">
        <v>154</v>
      </c>
      <c r="C128">
        <v>2</v>
      </c>
      <c r="D128">
        <v>14</v>
      </c>
      <c r="E128">
        <v>173</v>
      </c>
      <c r="F128">
        <f>ROUND(D128/E128,4)*100</f>
        <v>8.09</v>
      </c>
      <c r="G128">
        <v>8</v>
      </c>
      <c r="H128">
        <f>IF(D128&gt;0,ROUND(G128/D128,4)*100,0)</f>
        <v>57.14</v>
      </c>
      <c r="I128">
        <v>73</v>
      </c>
      <c r="J128">
        <f>IF(G128&gt;0,ROUND(I128/G128,2),0)</f>
        <v>9.1300000000000008</v>
      </c>
      <c r="K128">
        <v>107</v>
      </c>
      <c r="L128">
        <f>ROUND(G128/K128,4)*100</f>
        <v>7.48</v>
      </c>
      <c r="M128">
        <v>0</v>
      </c>
      <c r="N128">
        <v>0</v>
      </c>
      <c r="O128">
        <v>0</v>
      </c>
      <c r="P128">
        <v>36</v>
      </c>
    </row>
    <row r="129" spans="1:16">
      <c r="A129" t="s">
        <v>158</v>
      </c>
      <c r="B129" t="s">
        <v>154</v>
      </c>
      <c r="C129">
        <v>2</v>
      </c>
      <c r="D129">
        <v>14</v>
      </c>
      <c r="E129">
        <v>173</v>
      </c>
      <c r="F129">
        <f>ROUND(D129/E129,4)*100</f>
        <v>8.09</v>
      </c>
      <c r="G129">
        <v>7</v>
      </c>
      <c r="H129">
        <f>IF(D129&gt;0,ROUND(G129/D129,4)*100,0)</f>
        <v>50</v>
      </c>
      <c r="I129">
        <v>60</v>
      </c>
      <c r="J129">
        <f>IF(G129&gt;0,ROUND(I129/G129,2),0)</f>
        <v>8.57</v>
      </c>
      <c r="K129">
        <v>107</v>
      </c>
      <c r="L129">
        <f>ROUND(G129/K129,4)*100</f>
        <v>6.54</v>
      </c>
      <c r="M129">
        <v>1</v>
      </c>
      <c r="N129">
        <v>0</v>
      </c>
      <c r="O129">
        <v>0</v>
      </c>
      <c r="P129">
        <v>28</v>
      </c>
    </row>
    <row r="130" spans="1:16">
      <c r="A130" t="s">
        <v>159</v>
      </c>
      <c r="B130" t="s">
        <v>154</v>
      </c>
      <c r="C130">
        <v>2</v>
      </c>
      <c r="D130">
        <v>12</v>
      </c>
      <c r="E130">
        <v>173</v>
      </c>
      <c r="F130">
        <f>ROUND(D130/E130,4)*100</f>
        <v>6.94</v>
      </c>
      <c r="G130">
        <v>8</v>
      </c>
      <c r="H130">
        <f>IF(D130&gt;0,ROUND(G130/D130,4)*100,0)</f>
        <v>66.67</v>
      </c>
      <c r="I130">
        <v>106</v>
      </c>
      <c r="J130">
        <f>IF(G130&gt;0,ROUND(I130/G130,2),0)</f>
        <v>13.25</v>
      </c>
      <c r="K130">
        <v>107</v>
      </c>
      <c r="L130">
        <f>ROUND(G130/K130,4)*100</f>
        <v>7.48</v>
      </c>
      <c r="M130">
        <v>1</v>
      </c>
      <c r="N130">
        <v>1</v>
      </c>
      <c r="O130">
        <v>0</v>
      </c>
      <c r="P130">
        <v>65</v>
      </c>
    </row>
    <row r="131" spans="1:16">
      <c r="A131" t="s">
        <v>160</v>
      </c>
      <c r="B131" t="s">
        <v>154</v>
      </c>
      <c r="C131">
        <v>2</v>
      </c>
      <c r="D131">
        <v>12</v>
      </c>
      <c r="E131">
        <v>173</v>
      </c>
      <c r="F131">
        <f>ROUND(D131/E131,4)*100</f>
        <v>6.94</v>
      </c>
      <c r="G131">
        <v>11</v>
      </c>
      <c r="H131">
        <f>IF(D131&gt;0,ROUND(G131/D131,4)*100,0)</f>
        <v>91.67</v>
      </c>
      <c r="I131">
        <v>92</v>
      </c>
      <c r="J131">
        <f>IF(G131&gt;0,ROUND(I131/G131,2),0)</f>
        <v>8.36</v>
      </c>
      <c r="K131">
        <v>107</v>
      </c>
      <c r="L131">
        <f>ROUND(G131/K131,4)*100</f>
        <v>10.280000000000001</v>
      </c>
      <c r="M131">
        <v>0</v>
      </c>
      <c r="N131">
        <v>1</v>
      </c>
      <c r="O131">
        <v>0</v>
      </c>
      <c r="P131">
        <v>46</v>
      </c>
    </row>
    <row r="132" spans="1:16">
      <c r="A132" t="s">
        <v>161</v>
      </c>
      <c r="B132" t="s">
        <v>154</v>
      </c>
      <c r="C132">
        <v>5</v>
      </c>
      <c r="D132">
        <v>9</v>
      </c>
      <c r="E132">
        <v>173</v>
      </c>
      <c r="F132">
        <f>ROUND(D132/E132,4)*100</f>
        <v>5.2</v>
      </c>
      <c r="G132">
        <v>8</v>
      </c>
      <c r="H132">
        <f>IF(D132&gt;0,ROUND(G132/D132,4)*100,0)</f>
        <v>88.89</v>
      </c>
      <c r="I132">
        <v>23</v>
      </c>
      <c r="J132">
        <f>IF(G132&gt;0,ROUND(I132/G132,2),0)</f>
        <v>2.88</v>
      </c>
      <c r="K132">
        <v>107</v>
      </c>
      <c r="L132">
        <f>ROUND(G132/K132,4)*100</f>
        <v>7.48</v>
      </c>
      <c r="M132">
        <v>0</v>
      </c>
      <c r="N132">
        <v>0</v>
      </c>
      <c r="O132">
        <v>0</v>
      </c>
      <c r="P132">
        <v>39</v>
      </c>
    </row>
    <row r="133" spans="1:16">
      <c r="A133" t="s">
        <v>162</v>
      </c>
      <c r="B133" t="s">
        <v>154</v>
      </c>
      <c r="C133">
        <v>3</v>
      </c>
      <c r="D133">
        <v>3</v>
      </c>
      <c r="E133">
        <v>173</v>
      </c>
      <c r="F133">
        <f>ROUND(D133/E133,4)*100</f>
        <v>1.73</v>
      </c>
      <c r="G133">
        <v>0</v>
      </c>
      <c r="H133">
        <f>IF(D133&gt;0,ROUND(G133/D133,4)*100,0)</f>
        <v>0</v>
      </c>
      <c r="I133">
        <v>0</v>
      </c>
      <c r="J133">
        <f>IF(G133&gt;0,ROUND(I133/G133,2),0)</f>
        <v>0</v>
      </c>
      <c r="K133">
        <v>107</v>
      </c>
      <c r="L133">
        <f>ROUND(G133/K133,4)*100</f>
        <v>0</v>
      </c>
      <c r="M133">
        <v>0</v>
      </c>
      <c r="N133">
        <v>0</v>
      </c>
      <c r="O133">
        <v>0</v>
      </c>
      <c r="P133">
        <v>0</v>
      </c>
    </row>
    <row r="134" spans="1:16">
      <c r="A134" t="s">
        <v>163</v>
      </c>
      <c r="B134" t="s">
        <v>154</v>
      </c>
      <c r="C134">
        <v>1</v>
      </c>
      <c r="D134">
        <v>2</v>
      </c>
      <c r="E134">
        <v>173</v>
      </c>
      <c r="F134">
        <f>ROUND(D134/E134,4)*100</f>
        <v>1.1599999999999999</v>
      </c>
      <c r="G134">
        <v>2</v>
      </c>
      <c r="H134">
        <f>IF(D134&gt;0,ROUND(G134/D134,4)*100,0)</f>
        <v>100</v>
      </c>
      <c r="I134">
        <v>12</v>
      </c>
      <c r="J134">
        <f>IF(G134&gt;0,ROUND(I134/G134,2),0)</f>
        <v>6</v>
      </c>
      <c r="K134">
        <v>107</v>
      </c>
      <c r="L134">
        <f>ROUND(G134/K134,4)*100</f>
        <v>1.87</v>
      </c>
      <c r="M134">
        <v>0</v>
      </c>
      <c r="N134">
        <v>0</v>
      </c>
      <c r="O134">
        <v>0</v>
      </c>
      <c r="P134">
        <v>0</v>
      </c>
    </row>
    <row r="135" spans="1:16">
      <c r="A135" t="s">
        <v>164</v>
      </c>
      <c r="B135" t="s">
        <v>154</v>
      </c>
      <c r="C135">
        <v>1</v>
      </c>
      <c r="D135">
        <v>1</v>
      </c>
      <c r="E135">
        <v>173</v>
      </c>
      <c r="F135">
        <f>ROUND(D135/E135,4)*100</f>
        <v>0.57999999999999996</v>
      </c>
      <c r="G135">
        <v>1</v>
      </c>
      <c r="H135">
        <f>IF(D135&gt;0,ROUND(G135/D135,4)*100,0)</f>
        <v>100</v>
      </c>
      <c r="I135">
        <v>8</v>
      </c>
      <c r="J135">
        <f>IF(G135&gt;0,ROUND(I135/G135,2),0)</f>
        <v>8</v>
      </c>
      <c r="K135">
        <v>107</v>
      </c>
      <c r="L135">
        <f>ROUND(G135/K135,4)*100</f>
        <v>0.92999999999999994</v>
      </c>
      <c r="M135">
        <v>0</v>
      </c>
      <c r="N135">
        <v>0</v>
      </c>
      <c r="O135">
        <v>0</v>
      </c>
      <c r="P135">
        <v>0</v>
      </c>
    </row>
    <row r="136" spans="1:16">
      <c r="A136" t="s">
        <v>165</v>
      </c>
      <c r="B136" t="s">
        <v>154</v>
      </c>
      <c r="C136">
        <v>2</v>
      </c>
      <c r="D136">
        <v>1</v>
      </c>
      <c r="E136">
        <v>173</v>
      </c>
      <c r="F136">
        <f>ROUND(D136/E136,4)*100</f>
        <v>0.57999999999999996</v>
      </c>
      <c r="G136">
        <v>1</v>
      </c>
      <c r="H136">
        <f>IF(D136&gt;0,ROUND(G136/D136,4)*100,0)</f>
        <v>100</v>
      </c>
      <c r="I136">
        <v>2</v>
      </c>
      <c r="J136">
        <f>IF(G136&gt;0,ROUND(I136/G136,2),0)</f>
        <v>2</v>
      </c>
      <c r="K136">
        <v>107</v>
      </c>
      <c r="L136">
        <f>ROUND(G136/K136,4)*100</f>
        <v>0.92999999999999994</v>
      </c>
      <c r="M136">
        <v>1</v>
      </c>
      <c r="N136">
        <v>0</v>
      </c>
      <c r="O136">
        <v>0</v>
      </c>
      <c r="P136">
        <v>0</v>
      </c>
    </row>
    <row r="137" spans="1:16">
      <c r="A137" t="s">
        <v>166</v>
      </c>
      <c r="B137" t="s">
        <v>167</v>
      </c>
      <c r="C137">
        <v>5</v>
      </c>
      <c r="D137">
        <v>27</v>
      </c>
      <c r="E137">
        <v>155</v>
      </c>
      <c r="F137">
        <f>ROUND(D137/E137,4)*100</f>
        <v>17.419999999999998</v>
      </c>
      <c r="G137">
        <v>20</v>
      </c>
      <c r="H137">
        <f>IF(D137&gt;0,ROUND(G137/D137,4)*100,0)</f>
        <v>74.070000000000007</v>
      </c>
      <c r="I137">
        <v>274</v>
      </c>
      <c r="J137">
        <f>IF(G137&gt;0,ROUND(I137/G137,2),0)</f>
        <v>13.7</v>
      </c>
      <c r="K137">
        <v>101</v>
      </c>
      <c r="L137">
        <f>ROUND(G137/K137,4)*100</f>
        <v>19.8</v>
      </c>
      <c r="M137">
        <v>3</v>
      </c>
      <c r="N137">
        <v>3</v>
      </c>
      <c r="O137">
        <v>0</v>
      </c>
      <c r="P137">
        <v>172</v>
      </c>
    </row>
    <row r="138" spans="1:16">
      <c r="A138" t="s">
        <v>168</v>
      </c>
      <c r="B138" t="s">
        <v>167</v>
      </c>
      <c r="C138">
        <v>4</v>
      </c>
      <c r="D138">
        <v>24</v>
      </c>
      <c r="E138">
        <v>155</v>
      </c>
      <c r="F138">
        <f>ROUND(D138/E138,4)*100</f>
        <v>15.479999999999999</v>
      </c>
      <c r="G138">
        <v>14</v>
      </c>
      <c r="H138">
        <f>IF(D138&gt;0,ROUND(G138/D138,4)*100,0)</f>
        <v>58.330000000000005</v>
      </c>
      <c r="I138">
        <v>156</v>
      </c>
      <c r="J138">
        <f>IF(G138&gt;0,ROUND(I138/G138,2),0)</f>
        <v>11.14</v>
      </c>
      <c r="K138">
        <v>101</v>
      </c>
      <c r="L138">
        <f>ROUND(G138/K138,4)*100</f>
        <v>13.86</v>
      </c>
      <c r="M138">
        <v>0</v>
      </c>
      <c r="N138">
        <v>0</v>
      </c>
      <c r="O138">
        <v>0</v>
      </c>
      <c r="P138">
        <v>31</v>
      </c>
    </row>
    <row r="139" spans="1:16">
      <c r="A139" t="s">
        <v>169</v>
      </c>
      <c r="B139" t="s">
        <v>167</v>
      </c>
      <c r="C139">
        <v>4</v>
      </c>
      <c r="D139">
        <v>23</v>
      </c>
      <c r="E139">
        <v>155</v>
      </c>
      <c r="F139">
        <f>ROUND(D139/E139,4)*100</f>
        <v>14.84</v>
      </c>
      <c r="G139">
        <v>14</v>
      </c>
      <c r="H139">
        <f>IF(D139&gt;0,ROUND(G139/D139,4)*100,0)</f>
        <v>60.870000000000005</v>
      </c>
      <c r="I139">
        <v>195</v>
      </c>
      <c r="J139">
        <f>IF(G139&gt;0,ROUND(I139/G139,2),0)</f>
        <v>13.93</v>
      </c>
      <c r="K139">
        <v>101</v>
      </c>
      <c r="L139">
        <f>ROUND(G139/K139,4)*100</f>
        <v>13.86</v>
      </c>
      <c r="M139">
        <v>0</v>
      </c>
      <c r="N139">
        <v>2</v>
      </c>
      <c r="O139">
        <v>0</v>
      </c>
      <c r="P139">
        <v>46</v>
      </c>
    </row>
    <row r="140" spans="1:16">
      <c r="A140" t="s">
        <v>170</v>
      </c>
      <c r="B140" t="s">
        <v>167</v>
      </c>
      <c r="C140">
        <v>5</v>
      </c>
      <c r="D140">
        <v>20</v>
      </c>
      <c r="E140">
        <v>155</v>
      </c>
      <c r="F140">
        <f>ROUND(D140/E140,4)*100</f>
        <v>12.9</v>
      </c>
      <c r="G140">
        <v>12</v>
      </c>
      <c r="H140">
        <f>IF(D140&gt;0,ROUND(G140/D140,4)*100,0)</f>
        <v>60</v>
      </c>
      <c r="I140">
        <v>123</v>
      </c>
      <c r="J140">
        <f>IF(G140&gt;0,ROUND(I140/G140,2),0)</f>
        <v>10.25</v>
      </c>
      <c r="K140">
        <v>101</v>
      </c>
      <c r="L140">
        <f>ROUND(G140/K140,4)*100</f>
        <v>11.88</v>
      </c>
      <c r="M140">
        <v>1</v>
      </c>
      <c r="N140">
        <v>1</v>
      </c>
      <c r="O140">
        <v>0</v>
      </c>
      <c r="P140">
        <v>51</v>
      </c>
    </row>
    <row r="141" spans="1:16">
      <c r="A141" t="s">
        <v>171</v>
      </c>
      <c r="B141" t="s">
        <v>167</v>
      </c>
      <c r="C141">
        <v>5</v>
      </c>
      <c r="D141">
        <v>13</v>
      </c>
      <c r="E141">
        <v>155</v>
      </c>
      <c r="F141">
        <f>ROUND(D141/E141,4)*100</f>
        <v>8.39</v>
      </c>
      <c r="G141">
        <v>8</v>
      </c>
      <c r="H141">
        <f>IF(D141&gt;0,ROUND(G141/D141,4)*100,0)</f>
        <v>61.539999999999992</v>
      </c>
      <c r="I141">
        <v>89</v>
      </c>
      <c r="J141">
        <f>IF(G141&gt;0,ROUND(I141/G141,2),0)</f>
        <v>11.13</v>
      </c>
      <c r="K141">
        <v>101</v>
      </c>
      <c r="L141">
        <f>ROUND(G141/K141,4)*100</f>
        <v>7.9200000000000008</v>
      </c>
      <c r="M141">
        <v>0</v>
      </c>
      <c r="N141">
        <v>1</v>
      </c>
      <c r="O141">
        <v>0</v>
      </c>
      <c r="P141">
        <v>52</v>
      </c>
    </row>
    <row r="142" spans="1:16">
      <c r="A142" t="s">
        <v>172</v>
      </c>
      <c r="B142" t="s">
        <v>167</v>
      </c>
      <c r="C142">
        <v>5</v>
      </c>
      <c r="D142">
        <v>6</v>
      </c>
      <c r="E142">
        <v>155</v>
      </c>
      <c r="F142">
        <f>ROUND(D142/E142,4)*100</f>
        <v>3.8699999999999997</v>
      </c>
      <c r="G142">
        <v>5</v>
      </c>
      <c r="H142">
        <f>IF(D142&gt;0,ROUND(G142/D142,4)*100,0)</f>
        <v>83.33</v>
      </c>
      <c r="I142">
        <v>19</v>
      </c>
      <c r="J142">
        <f>IF(G142&gt;0,ROUND(I142/G142,2),0)</f>
        <v>3.8</v>
      </c>
      <c r="K142">
        <v>101</v>
      </c>
      <c r="L142">
        <f>ROUND(G142/K142,4)*100</f>
        <v>4.95</v>
      </c>
      <c r="M142">
        <v>0</v>
      </c>
      <c r="N142">
        <v>0</v>
      </c>
      <c r="O142">
        <v>0</v>
      </c>
      <c r="P142">
        <v>0</v>
      </c>
    </row>
    <row r="143" spans="1:16">
      <c r="A143" t="s">
        <v>173</v>
      </c>
      <c r="B143" t="s">
        <v>167</v>
      </c>
      <c r="C143">
        <v>5</v>
      </c>
      <c r="D143">
        <v>3</v>
      </c>
      <c r="E143">
        <v>155</v>
      </c>
      <c r="F143">
        <f>ROUND(D143/E143,4)*100</f>
        <v>1.94</v>
      </c>
      <c r="G143">
        <v>1</v>
      </c>
      <c r="H143">
        <f>IF(D143&gt;0,ROUND(G143/D143,4)*100,0)</f>
        <v>33.33</v>
      </c>
      <c r="I143">
        <v>22</v>
      </c>
      <c r="J143">
        <f>IF(G143&gt;0,ROUND(I143/G143,2),0)</f>
        <v>22</v>
      </c>
      <c r="K143">
        <v>101</v>
      </c>
      <c r="L143">
        <f>ROUND(G143/K143,4)*100</f>
        <v>0.9900000000000001</v>
      </c>
      <c r="M143">
        <v>0</v>
      </c>
      <c r="N143">
        <v>0</v>
      </c>
      <c r="O143">
        <v>0</v>
      </c>
      <c r="P143">
        <v>0</v>
      </c>
    </row>
    <row r="144" spans="1:16">
      <c r="A144" t="s">
        <v>174</v>
      </c>
      <c r="B144" t="s">
        <v>167</v>
      </c>
      <c r="C144">
        <v>5</v>
      </c>
      <c r="D144">
        <v>2</v>
      </c>
      <c r="E144">
        <v>155</v>
      </c>
      <c r="F144">
        <f>ROUND(D144/E144,4)*100</f>
        <v>1.29</v>
      </c>
      <c r="G144">
        <v>1</v>
      </c>
      <c r="H144">
        <f>IF(D144&gt;0,ROUND(G144/D144,4)*100,0)</f>
        <v>50</v>
      </c>
      <c r="I144">
        <v>10</v>
      </c>
      <c r="J144">
        <f>IF(G144&gt;0,ROUND(I144/G144,2),0)</f>
        <v>10</v>
      </c>
      <c r="K144">
        <v>101</v>
      </c>
      <c r="L144">
        <f>ROUND(G144/K144,4)*100</f>
        <v>0.9900000000000001</v>
      </c>
      <c r="M144">
        <v>0</v>
      </c>
      <c r="N144">
        <v>0</v>
      </c>
      <c r="O144">
        <v>0</v>
      </c>
      <c r="P144">
        <v>0</v>
      </c>
    </row>
    <row r="145" spans="1:16">
      <c r="A145" t="s">
        <v>175</v>
      </c>
      <c r="B145" t="s">
        <v>167</v>
      </c>
      <c r="C145">
        <v>1</v>
      </c>
      <c r="D145">
        <v>0</v>
      </c>
      <c r="E145">
        <v>155</v>
      </c>
      <c r="F145">
        <f>ROUND(D145/E145,4)*100</f>
        <v>0</v>
      </c>
      <c r="G145">
        <v>0</v>
      </c>
      <c r="H145">
        <f>IF(D145&gt;0,ROUND(G145/D145,4)*100,0)</f>
        <v>0</v>
      </c>
      <c r="I145">
        <v>0</v>
      </c>
      <c r="J145">
        <f>IF(G145&gt;0,ROUND(I145/G145,2),0)</f>
        <v>0</v>
      </c>
      <c r="K145">
        <v>101</v>
      </c>
      <c r="L145">
        <f>ROUND(G145/K145,4)*100</f>
        <v>0</v>
      </c>
      <c r="M145">
        <v>0</v>
      </c>
      <c r="N145">
        <v>0</v>
      </c>
      <c r="O145">
        <v>0</v>
      </c>
      <c r="P145">
        <v>0</v>
      </c>
    </row>
    <row r="146" spans="1:16">
      <c r="A146" t="s">
        <v>176</v>
      </c>
      <c r="B146" t="s">
        <v>177</v>
      </c>
      <c r="C146">
        <v>4</v>
      </c>
      <c r="D146">
        <v>35</v>
      </c>
      <c r="E146">
        <v>155</v>
      </c>
      <c r="F146">
        <f>ROUND(D146/E146,4)*100</f>
        <v>22.58</v>
      </c>
      <c r="G146">
        <v>20</v>
      </c>
      <c r="H146">
        <f>IF(D146&gt;0,ROUND(G146/D146,4)*100,0)</f>
        <v>57.14</v>
      </c>
      <c r="I146">
        <v>246</v>
      </c>
      <c r="J146">
        <f>IF(G146&gt;0,ROUND(I146/G146,2),0)</f>
        <v>12.3</v>
      </c>
      <c r="K146">
        <v>93</v>
      </c>
      <c r="L146">
        <f>ROUND(G146/K146,4)*100</f>
        <v>21.51</v>
      </c>
      <c r="M146">
        <v>3</v>
      </c>
      <c r="N146">
        <v>1</v>
      </c>
      <c r="O146">
        <v>1</v>
      </c>
      <c r="P146">
        <v>72</v>
      </c>
    </row>
    <row r="147" spans="1:16">
      <c r="A147" t="s">
        <v>178</v>
      </c>
      <c r="B147" t="s">
        <v>177</v>
      </c>
      <c r="C147">
        <v>4</v>
      </c>
      <c r="D147">
        <v>26</v>
      </c>
      <c r="E147">
        <v>155</v>
      </c>
      <c r="F147">
        <f>ROUND(D147/E147,4)*100</f>
        <v>16.77</v>
      </c>
      <c r="G147">
        <v>16</v>
      </c>
      <c r="H147">
        <f>IF(D147&gt;0,ROUND(G147/D147,4)*100,0)</f>
        <v>61.539999999999992</v>
      </c>
      <c r="I147">
        <v>161</v>
      </c>
      <c r="J147">
        <f>IF(G147&gt;0,ROUND(I147/G147,2),0)</f>
        <v>10.06</v>
      </c>
      <c r="K147">
        <v>93</v>
      </c>
      <c r="L147">
        <f>ROUND(G147/K147,4)*100</f>
        <v>17.2</v>
      </c>
      <c r="M147">
        <v>1</v>
      </c>
      <c r="N147">
        <v>2</v>
      </c>
      <c r="O147">
        <v>0</v>
      </c>
      <c r="P147">
        <v>60</v>
      </c>
    </row>
    <row r="148" spans="1:16">
      <c r="A148" t="s">
        <v>179</v>
      </c>
      <c r="B148" t="s">
        <v>177</v>
      </c>
      <c r="C148">
        <v>4</v>
      </c>
      <c r="D148">
        <v>22</v>
      </c>
      <c r="E148">
        <v>155</v>
      </c>
      <c r="F148">
        <f>ROUND(D148/E148,4)*100</f>
        <v>14.19</v>
      </c>
      <c r="G148">
        <v>14</v>
      </c>
      <c r="H148">
        <f>IF(D148&gt;0,ROUND(G148/D148,4)*100,0)</f>
        <v>63.639999999999993</v>
      </c>
      <c r="I148">
        <v>111</v>
      </c>
      <c r="J148">
        <f>IF(G148&gt;0,ROUND(I148/G148,2),0)</f>
        <v>7.93</v>
      </c>
      <c r="K148">
        <v>93</v>
      </c>
      <c r="L148">
        <f>ROUND(G148/K148,4)*100</f>
        <v>15.049999999999999</v>
      </c>
      <c r="M148">
        <v>0</v>
      </c>
      <c r="N148">
        <v>1</v>
      </c>
      <c r="O148">
        <v>0</v>
      </c>
      <c r="P148">
        <v>42</v>
      </c>
    </row>
    <row r="149" spans="1:16">
      <c r="A149" t="s">
        <v>180</v>
      </c>
      <c r="B149" t="s">
        <v>177</v>
      </c>
      <c r="C149">
        <v>4</v>
      </c>
      <c r="D149">
        <v>18</v>
      </c>
      <c r="E149">
        <v>155</v>
      </c>
      <c r="F149">
        <f>ROUND(D149/E149,4)*100</f>
        <v>11.61</v>
      </c>
      <c r="G149">
        <v>12</v>
      </c>
      <c r="H149">
        <f>IF(D149&gt;0,ROUND(G149/D149,4)*100,0)</f>
        <v>66.67</v>
      </c>
      <c r="I149">
        <v>111</v>
      </c>
      <c r="J149">
        <f>IF(G149&gt;0,ROUND(I149/G149,2),0)</f>
        <v>9.25</v>
      </c>
      <c r="K149">
        <v>93</v>
      </c>
      <c r="L149">
        <f>ROUND(G149/K149,4)*100</f>
        <v>12.9</v>
      </c>
      <c r="M149">
        <v>0</v>
      </c>
      <c r="N149">
        <v>2</v>
      </c>
      <c r="O149">
        <v>2</v>
      </c>
      <c r="P149">
        <v>89</v>
      </c>
    </row>
    <row r="150" spans="1:16">
      <c r="A150" t="s">
        <v>181</v>
      </c>
      <c r="B150" t="s">
        <v>177</v>
      </c>
      <c r="C150">
        <v>4</v>
      </c>
      <c r="D150">
        <v>13</v>
      </c>
      <c r="E150">
        <v>155</v>
      </c>
      <c r="F150">
        <f>ROUND(D150/E150,4)*100</f>
        <v>8.39</v>
      </c>
      <c r="G150">
        <v>7</v>
      </c>
      <c r="H150">
        <f>IF(D150&gt;0,ROUND(G150/D150,4)*100,0)</f>
        <v>53.849999999999994</v>
      </c>
      <c r="I150">
        <v>65</v>
      </c>
      <c r="J150">
        <f>IF(G150&gt;0,ROUND(I150/G150,2),0)</f>
        <v>9.2899999999999991</v>
      </c>
      <c r="K150">
        <v>93</v>
      </c>
      <c r="L150">
        <f>ROUND(G150/K150,4)*100</f>
        <v>7.53</v>
      </c>
      <c r="M150">
        <v>0</v>
      </c>
      <c r="N150">
        <v>2</v>
      </c>
      <c r="O150">
        <v>0</v>
      </c>
      <c r="P150">
        <v>57</v>
      </c>
    </row>
    <row r="151" spans="1:16">
      <c r="A151" t="s">
        <v>182</v>
      </c>
      <c r="B151" t="s">
        <v>177</v>
      </c>
      <c r="C151">
        <v>4</v>
      </c>
      <c r="D151">
        <v>8</v>
      </c>
      <c r="E151">
        <v>155</v>
      </c>
      <c r="F151">
        <f>ROUND(D151/E151,4)*100</f>
        <v>5.16</v>
      </c>
      <c r="G151">
        <v>2</v>
      </c>
      <c r="H151">
        <f>IF(D151&gt;0,ROUND(G151/D151,4)*100,0)</f>
        <v>25</v>
      </c>
      <c r="I151">
        <v>27</v>
      </c>
      <c r="J151">
        <f>IF(G151&gt;0,ROUND(I151/G151,2),0)</f>
        <v>13.5</v>
      </c>
      <c r="K151">
        <v>93</v>
      </c>
      <c r="L151">
        <f>ROUND(G151/K151,4)*100</f>
        <v>2.15</v>
      </c>
      <c r="M151">
        <v>1</v>
      </c>
      <c r="N151">
        <v>1</v>
      </c>
      <c r="O151">
        <v>0</v>
      </c>
      <c r="P151">
        <v>0</v>
      </c>
    </row>
    <row r="152" spans="1:16">
      <c r="A152" t="s">
        <v>183</v>
      </c>
      <c r="B152" t="s">
        <v>177</v>
      </c>
      <c r="C152">
        <v>4</v>
      </c>
      <c r="D152">
        <v>8</v>
      </c>
      <c r="E152">
        <v>155</v>
      </c>
      <c r="F152">
        <f>ROUND(D152/E152,4)*100</f>
        <v>5.16</v>
      </c>
      <c r="G152">
        <v>4</v>
      </c>
      <c r="H152">
        <f>IF(D152&gt;0,ROUND(G152/D152,4)*100,0)</f>
        <v>50</v>
      </c>
      <c r="I152">
        <v>44</v>
      </c>
      <c r="J152">
        <f>IF(G152&gt;0,ROUND(I152/G152,2),0)</f>
        <v>11</v>
      </c>
      <c r="K152">
        <v>93</v>
      </c>
      <c r="L152">
        <f>ROUND(G152/K152,4)*100</f>
        <v>4.3</v>
      </c>
      <c r="M152">
        <v>0</v>
      </c>
      <c r="N152">
        <v>1</v>
      </c>
      <c r="O152">
        <v>0</v>
      </c>
      <c r="P152">
        <v>0</v>
      </c>
    </row>
    <row r="153" spans="1:16">
      <c r="A153" t="s">
        <v>184</v>
      </c>
      <c r="B153" t="s">
        <v>177</v>
      </c>
      <c r="C153">
        <v>4</v>
      </c>
      <c r="D153">
        <v>1</v>
      </c>
      <c r="E153">
        <v>155</v>
      </c>
      <c r="F153">
        <f>ROUND(D153/E153,4)*100</f>
        <v>0.65</v>
      </c>
      <c r="G153">
        <v>1</v>
      </c>
      <c r="H153">
        <f>IF(D153&gt;0,ROUND(G153/D153,4)*100,0)</f>
        <v>100</v>
      </c>
      <c r="I153">
        <v>7</v>
      </c>
      <c r="J153">
        <f>IF(G153&gt;0,ROUND(I153/G153,2),0)</f>
        <v>7</v>
      </c>
      <c r="K153">
        <v>93</v>
      </c>
      <c r="L153">
        <f>ROUND(G153/K153,4)*100</f>
        <v>1.08</v>
      </c>
      <c r="M153">
        <v>0</v>
      </c>
      <c r="N153">
        <v>0</v>
      </c>
      <c r="O153">
        <v>0</v>
      </c>
      <c r="P153">
        <v>0</v>
      </c>
    </row>
    <row r="154" spans="1:16">
      <c r="A154" t="s">
        <v>185</v>
      </c>
      <c r="B154" t="s">
        <v>186</v>
      </c>
      <c r="C154">
        <v>5</v>
      </c>
      <c r="D154">
        <v>28</v>
      </c>
      <c r="E154">
        <v>164</v>
      </c>
      <c r="F154">
        <f>ROUND(D154/E154,4)*100</f>
        <v>17.07</v>
      </c>
      <c r="G154">
        <v>17</v>
      </c>
      <c r="H154">
        <f>IF(D154&gt;0,ROUND(G154/D154,4)*100,0)</f>
        <v>60.709999999999994</v>
      </c>
      <c r="I154">
        <v>235</v>
      </c>
      <c r="J154">
        <f>IF(G154&gt;0,ROUND(I154/G154,2),0)</f>
        <v>13.82</v>
      </c>
      <c r="K154">
        <v>94</v>
      </c>
      <c r="L154">
        <f>ROUND(G154/K154,4)*100</f>
        <v>18.09</v>
      </c>
      <c r="M154">
        <v>1</v>
      </c>
      <c r="N154">
        <v>1</v>
      </c>
      <c r="O154">
        <v>0</v>
      </c>
      <c r="P154">
        <v>49</v>
      </c>
    </row>
    <row r="155" spans="1:16">
      <c r="A155" t="s">
        <v>187</v>
      </c>
      <c r="B155" t="s">
        <v>186</v>
      </c>
      <c r="C155">
        <v>5</v>
      </c>
      <c r="D155">
        <v>25</v>
      </c>
      <c r="E155">
        <v>164</v>
      </c>
      <c r="F155">
        <f>ROUND(D155/E155,4)*100</f>
        <v>15.24</v>
      </c>
      <c r="G155">
        <v>15</v>
      </c>
      <c r="H155">
        <f>IF(D155&gt;0,ROUND(G155/D155,4)*100,0)</f>
        <v>60</v>
      </c>
      <c r="I155">
        <v>189</v>
      </c>
      <c r="J155">
        <f>IF(G155&gt;0,ROUND(I155/G155,2),0)</f>
        <v>12.6</v>
      </c>
      <c r="K155">
        <v>94</v>
      </c>
      <c r="L155">
        <f>ROUND(G155/K155,4)*100</f>
        <v>15.959999999999999</v>
      </c>
      <c r="M155">
        <v>0</v>
      </c>
      <c r="N155">
        <v>1</v>
      </c>
      <c r="O155">
        <v>0</v>
      </c>
      <c r="P155">
        <v>112</v>
      </c>
    </row>
    <row r="156" spans="1:16">
      <c r="A156" t="s">
        <v>188</v>
      </c>
      <c r="B156" t="s">
        <v>186</v>
      </c>
      <c r="C156">
        <v>5</v>
      </c>
      <c r="D156">
        <v>24</v>
      </c>
      <c r="E156">
        <v>164</v>
      </c>
      <c r="F156">
        <f>ROUND(D156/E156,4)*100</f>
        <v>14.63</v>
      </c>
      <c r="G156">
        <v>14</v>
      </c>
      <c r="H156">
        <f>IF(D156&gt;0,ROUND(G156/D156,4)*100,0)</f>
        <v>58.330000000000005</v>
      </c>
      <c r="I156">
        <v>196</v>
      </c>
      <c r="J156">
        <f>IF(G156&gt;0,ROUND(I156/G156,2),0)</f>
        <v>14</v>
      </c>
      <c r="K156">
        <v>94</v>
      </c>
      <c r="L156">
        <f>ROUND(G156/K156,4)*100</f>
        <v>14.89</v>
      </c>
      <c r="M156">
        <v>0</v>
      </c>
      <c r="N156">
        <v>3</v>
      </c>
      <c r="O156">
        <v>0</v>
      </c>
      <c r="P156">
        <v>146</v>
      </c>
    </row>
    <row r="157" spans="1:16">
      <c r="A157" t="s">
        <v>189</v>
      </c>
      <c r="B157" t="s">
        <v>186</v>
      </c>
      <c r="C157">
        <v>3</v>
      </c>
      <c r="D157">
        <v>17</v>
      </c>
      <c r="E157">
        <v>164</v>
      </c>
      <c r="F157">
        <f>ROUND(D157/E157,4)*100</f>
        <v>10.37</v>
      </c>
      <c r="G157">
        <v>10</v>
      </c>
      <c r="H157">
        <f>IF(D157&gt;0,ROUND(G157/D157,4)*100,0)</f>
        <v>58.819999999999993</v>
      </c>
      <c r="I157">
        <v>96</v>
      </c>
      <c r="J157">
        <f>IF(G157&gt;0,ROUND(I157/G157,2),0)</f>
        <v>9.6</v>
      </c>
      <c r="K157">
        <v>94</v>
      </c>
      <c r="L157">
        <f>ROUND(G157/K157,4)*100</f>
        <v>10.639999999999999</v>
      </c>
      <c r="M157">
        <v>1</v>
      </c>
      <c r="N157">
        <v>4</v>
      </c>
      <c r="O157">
        <v>0</v>
      </c>
      <c r="P157">
        <v>51</v>
      </c>
    </row>
    <row r="158" spans="1:16">
      <c r="A158" t="s">
        <v>190</v>
      </c>
      <c r="B158" t="s">
        <v>186</v>
      </c>
      <c r="C158">
        <v>5</v>
      </c>
      <c r="D158">
        <v>8</v>
      </c>
      <c r="E158">
        <v>164</v>
      </c>
      <c r="F158">
        <f>ROUND(D158/E158,4)*100</f>
        <v>4.88</v>
      </c>
      <c r="G158">
        <v>4</v>
      </c>
      <c r="H158">
        <f>IF(D158&gt;0,ROUND(G158/D158,4)*100,0)</f>
        <v>50</v>
      </c>
      <c r="I158">
        <v>57</v>
      </c>
      <c r="J158">
        <f>IF(G158&gt;0,ROUND(I158/G158,2),0)</f>
        <v>14.25</v>
      </c>
      <c r="K158">
        <v>94</v>
      </c>
      <c r="L158">
        <f>ROUND(G158/K158,4)*100</f>
        <v>4.26</v>
      </c>
      <c r="M158">
        <v>0</v>
      </c>
      <c r="N158">
        <v>0</v>
      </c>
      <c r="O158">
        <v>0</v>
      </c>
      <c r="P158">
        <v>0</v>
      </c>
    </row>
    <row r="159" spans="1:16">
      <c r="A159" t="s">
        <v>191</v>
      </c>
      <c r="B159" t="s">
        <v>186</v>
      </c>
      <c r="C159">
        <v>2</v>
      </c>
      <c r="D159">
        <v>8</v>
      </c>
      <c r="E159">
        <v>164</v>
      </c>
      <c r="F159">
        <f>ROUND(D159/E159,4)*100</f>
        <v>4.88</v>
      </c>
      <c r="G159">
        <v>4</v>
      </c>
      <c r="H159">
        <f>IF(D159&gt;0,ROUND(G159/D159,4)*100,0)</f>
        <v>50</v>
      </c>
      <c r="I159">
        <v>48</v>
      </c>
      <c r="J159">
        <f>IF(G159&gt;0,ROUND(I159/G159,2),0)</f>
        <v>12</v>
      </c>
      <c r="K159">
        <v>94</v>
      </c>
      <c r="L159">
        <f>ROUND(G159/K159,4)*100</f>
        <v>4.26</v>
      </c>
      <c r="M159">
        <v>0</v>
      </c>
      <c r="N159">
        <v>1</v>
      </c>
      <c r="O159">
        <v>0</v>
      </c>
      <c r="P159">
        <v>0</v>
      </c>
    </row>
    <row r="160" spans="1:16">
      <c r="A160" t="s">
        <v>192</v>
      </c>
      <c r="B160" t="s">
        <v>186</v>
      </c>
      <c r="C160">
        <v>5</v>
      </c>
      <c r="D160">
        <v>7</v>
      </c>
      <c r="E160">
        <v>164</v>
      </c>
      <c r="F160">
        <f>ROUND(D160/E160,4)*100</f>
        <v>4.2700000000000005</v>
      </c>
      <c r="G160">
        <v>4</v>
      </c>
      <c r="H160">
        <f>IF(D160&gt;0,ROUND(G160/D160,4)*100,0)</f>
        <v>57.14</v>
      </c>
      <c r="I160">
        <v>77</v>
      </c>
      <c r="J160">
        <f>IF(G160&gt;0,ROUND(I160/G160,2),0)</f>
        <v>19.25</v>
      </c>
      <c r="K160">
        <v>94</v>
      </c>
      <c r="L160">
        <f>ROUND(G160/K160,4)*100</f>
        <v>4.26</v>
      </c>
      <c r="M160">
        <v>0</v>
      </c>
      <c r="N160">
        <v>0</v>
      </c>
      <c r="O160">
        <v>0</v>
      </c>
      <c r="P160">
        <v>0</v>
      </c>
    </row>
    <row r="161" spans="1:16">
      <c r="A161" t="s">
        <v>193</v>
      </c>
      <c r="B161" t="s">
        <v>186</v>
      </c>
      <c r="C161">
        <v>1</v>
      </c>
      <c r="D161">
        <v>3</v>
      </c>
      <c r="E161">
        <v>164</v>
      </c>
      <c r="F161">
        <f>ROUND(D161/E161,4)*100</f>
        <v>1.83</v>
      </c>
      <c r="G161">
        <v>1</v>
      </c>
      <c r="H161">
        <f>IF(D161&gt;0,ROUND(G161/D161,4)*100,0)</f>
        <v>33.33</v>
      </c>
      <c r="I161">
        <v>7</v>
      </c>
      <c r="J161">
        <f>IF(G161&gt;0,ROUND(I161/G161,2),0)</f>
        <v>7</v>
      </c>
      <c r="K161">
        <v>94</v>
      </c>
      <c r="L161">
        <f>ROUND(G161/K161,4)*100</f>
        <v>1.06</v>
      </c>
      <c r="M161">
        <v>0</v>
      </c>
      <c r="N161">
        <v>0</v>
      </c>
      <c r="O161">
        <v>0</v>
      </c>
      <c r="P161">
        <v>0</v>
      </c>
    </row>
    <row r="162" spans="1:16">
      <c r="A162" t="s">
        <v>194</v>
      </c>
      <c r="B162" t="s">
        <v>186</v>
      </c>
      <c r="C162">
        <v>4</v>
      </c>
      <c r="D162">
        <v>2</v>
      </c>
      <c r="E162">
        <v>164</v>
      </c>
      <c r="F162">
        <f>ROUND(D162/E162,4)*100</f>
        <v>1.22</v>
      </c>
      <c r="G162">
        <v>1</v>
      </c>
      <c r="H162">
        <f>IF(D162&gt;0,ROUND(G162/D162,4)*100,0)</f>
        <v>50</v>
      </c>
      <c r="I162">
        <v>16</v>
      </c>
      <c r="J162">
        <f>IF(G162&gt;0,ROUND(I162/G162,2),0)</f>
        <v>16</v>
      </c>
      <c r="K162">
        <v>94</v>
      </c>
      <c r="L162">
        <f>ROUND(G162/K162,4)*100</f>
        <v>1.06</v>
      </c>
      <c r="M162">
        <v>0</v>
      </c>
      <c r="N162">
        <v>0</v>
      </c>
      <c r="O162">
        <v>0</v>
      </c>
      <c r="P162">
        <v>0</v>
      </c>
    </row>
    <row r="163" spans="1:16">
      <c r="A163" t="s">
        <v>195</v>
      </c>
      <c r="B163" t="s">
        <v>186</v>
      </c>
      <c r="C163">
        <v>1</v>
      </c>
      <c r="D163">
        <v>0</v>
      </c>
      <c r="E163">
        <v>164</v>
      </c>
      <c r="F163">
        <f>ROUND(D163/E163,4)*100</f>
        <v>0</v>
      </c>
      <c r="G163">
        <v>0</v>
      </c>
      <c r="H163">
        <f>IF(D163&gt;0,ROUND(G163/D163,4)*100,0)</f>
        <v>0</v>
      </c>
      <c r="I163">
        <v>0</v>
      </c>
      <c r="J163">
        <f>IF(G163&gt;0,ROUND(I163/G163,2),0)</f>
        <v>0</v>
      </c>
      <c r="K163">
        <v>94</v>
      </c>
      <c r="L163">
        <f>ROUND(G163/K163,4)*100</f>
        <v>0</v>
      </c>
      <c r="M163">
        <v>0</v>
      </c>
      <c r="N163">
        <v>0</v>
      </c>
      <c r="O163">
        <v>0</v>
      </c>
      <c r="P163">
        <v>0</v>
      </c>
    </row>
    <row r="164" spans="1:16">
      <c r="A164" t="s">
        <v>196</v>
      </c>
      <c r="B164" t="s">
        <v>197</v>
      </c>
      <c r="C164">
        <v>5</v>
      </c>
      <c r="D164">
        <v>44</v>
      </c>
      <c r="E164">
        <v>178</v>
      </c>
      <c r="F164">
        <f>ROUND(D164/E164,4)*100</f>
        <v>24.72</v>
      </c>
      <c r="G164">
        <v>31</v>
      </c>
      <c r="H164">
        <f>IF(D164&gt;0,ROUND(G164/D164,4)*100,0)</f>
        <v>70.45</v>
      </c>
      <c r="I164">
        <v>318</v>
      </c>
      <c r="J164">
        <f>IF(G164&gt;0,ROUND(I164/G164,2),0)</f>
        <v>10.26</v>
      </c>
      <c r="K164">
        <v>110</v>
      </c>
      <c r="L164">
        <f>ROUND(G164/K164,4)*100</f>
        <v>28.18</v>
      </c>
      <c r="M164">
        <v>1</v>
      </c>
      <c r="N164">
        <v>0</v>
      </c>
      <c r="O164">
        <v>0</v>
      </c>
      <c r="P164">
        <v>102</v>
      </c>
    </row>
    <row r="165" spans="1:16">
      <c r="A165" t="s">
        <v>198</v>
      </c>
      <c r="B165" t="s">
        <v>197</v>
      </c>
      <c r="C165">
        <v>5</v>
      </c>
      <c r="D165">
        <v>37</v>
      </c>
      <c r="E165">
        <v>178</v>
      </c>
      <c r="F165">
        <f>ROUND(D165/E165,4)*100</f>
        <v>20.79</v>
      </c>
      <c r="G165">
        <v>19</v>
      </c>
      <c r="H165">
        <f>IF(D165&gt;0,ROUND(G165/D165,4)*100,0)</f>
        <v>51.349999999999994</v>
      </c>
      <c r="I165">
        <v>247</v>
      </c>
      <c r="J165">
        <f>IF(G165&gt;0,ROUND(I165/G165,2),0)</f>
        <v>13</v>
      </c>
      <c r="K165">
        <v>110</v>
      </c>
      <c r="L165">
        <f>ROUND(G165/K165,4)*100</f>
        <v>17.27</v>
      </c>
      <c r="M165">
        <v>4</v>
      </c>
      <c r="N165">
        <v>3</v>
      </c>
      <c r="O165">
        <v>0</v>
      </c>
      <c r="P165">
        <v>89</v>
      </c>
    </row>
    <row r="166" spans="1:16">
      <c r="A166" t="s">
        <v>199</v>
      </c>
      <c r="B166" t="s">
        <v>197</v>
      </c>
      <c r="C166">
        <v>5</v>
      </c>
      <c r="D166">
        <v>28</v>
      </c>
      <c r="E166">
        <v>178</v>
      </c>
      <c r="F166">
        <f>ROUND(D166/E166,4)*100</f>
        <v>15.73</v>
      </c>
      <c r="G166">
        <v>11</v>
      </c>
      <c r="H166">
        <f>IF(D166&gt;0,ROUND(G166/D166,4)*100,0)</f>
        <v>39.290000000000006</v>
      </c>
      <c r="I166">
        <v>185</v>
      </c>
      <c r="J166">
        <f>IF(G166&gt;0,ROUND(I166/G166,2),0)</f>
        <v>16.82</v>
      </c>
      <c r="K166">
        <v>110</v>
      </c>
      <c r="L166">
        <f>ROUND(G166/K166,4)*100</f>
        <v>10</v>
      </c>
      <c r="M166">
        <v>1</v>
      </c>
      <c r="N166">
        <v>0</v>
      </c>
      <c r="O166">
        <v>0</v>
      </c>
      <c r="P166">
        <v>109</v>
      </c>
    </row>
    <row r="167" spans="1:16">
      <c r="A167" t="s">
        <v>200</v>
      </c>
      <c r="B167" t="s">
        <v>197</v>
      </c>
      <c r="C167">
        <v>2</v>
      </c>
      <c r="D167">
        <v>11</v>
      </c>
      <c r="E167">
        <v>178</v>
      </c>
      <c r="F167">
        <f>ROUND(D167/E167,4)*100</f>
        <v>6.18</v>
      </c>
      <c r="G167">
        <v>6</v>
      </c>
      <c r="H167">
        <f>IF(D167&gt;0,ROUND(G167/D167,4)*100,0)</f>
        <v>54.55</v>
      </c>
      <c r="I167">
        <v>53</v>
      </c>
      <c r="J167">
        <f>IF(G167&gt;0,ROUND(I167/G167,2),0)</f>
        <v>8.83</v>
      </c>
      <c r="K167">
        <v>110</v>
      </c>
      <c r="L167">
        <f>ROUND(G167/K167,4)*100</f>
        <v>5.45</v>
      </c>
      <c r="M167">
        <v>0</v>
      </c>
      <c r="N167">
        <v>1</v>
      </c>
      <c r="O167">
        <v>0</v>
      </c>
      <c r="P167">
        <v>29</v>
      </c>
    </row>
    <row r="168" spans="1:16">
      <c r="A168" t="s">
        <v>201</v>
      </c>
      <c r="B168" t="s">
        <v>197</v>
      </c>
      <c r="C168">
        <v>5</v>
      </c>
      <c r="D168">
        <v>10</v>
      </c>
      <c r="E168">
        <v>178</v>
      </c>
      <c r="F168">
        <f>ROUND(D168/E168,4)*100</f>
        <v>5.62</v>
      </c>
      <c r="G168">
        <v>9</v>
      </c>
      <c r="H168">
        <f>IF(D168&gt;0,ROUND(G168/D168,4)*100,0)</f>
        <v>90</v>
      </c>
      <c r="I168">
        <v>120</v>
      </c>
      <c r="J168">
        <f>IF(G168&gt;0,ROUND(I168/G168,2),0)</f>
        <v>13.33</v>
      </c>
      <c r="K168">
        <v>110</v>
      </c>
      <c r="L168">
        <f>ROUND(G168/K168,4)*100</f>
        <v>8.18</v>
      </c>
      <c r="M168">
        <v>1</v>
      </c>
      <c r="N168">
        <v>0</v>
      </c>
      <c r="O168">
        <v>0</v>
      </c>
      <c r="P168">
        <v>0</v>
      </c>
    </row>
    <row r="169" spans="1:16">
      <c r="A169" t="s">
        <v>202</v>
      </c>
      <c r="B169" t="s">
        <v>197</v>
      </c>
      <c r="C169">
        <v>5</v>
      </c>
      <c r="D169">
        <v>8</v>
      </c>
      <c r="E169">
        <v>178</v>
      </c>
      <c r="F169">
        <f>ROUND(D169/E169,4)*100</f>
        <v>4.49</v>
      </c>
      <c r="G169">
        <v>4</v>
      </c>
      <c r="H169">
        <f>IF(D169&gt;0,ROUND(G169/D169,4)*100,0)</f>
        <v>50</v>
      </c>
      <c r="I169">
        <v>23</v>
      </c>
      <c r="J169">
        <f>IF(G169&gt;0,ROUND(I169/G169,2),0)</f>
        <v>5.75</v>
      </c>
      <c r="K169">
        <v>110</v>
      </c>
      <c r="L169">
        <f>ROUND(G169/K169,4)*100</f>
        <v>3.64</v>
      </c>
      <c r="M169">
        <v>0</v>
      </c>
      <c r="N169">
        <v>0</v>
      </c>
      <c r="O169">
        <v>0</v>
      </c>
      <c r="P169">
        <v>0</v>
      </c>
    </row>
    <row r="170" spans="1:16">
      <c r="A170" t="s">
        <v>203</v>
      </c>
      <c r="B170" t="s">
        <v>197</v>
      </c>
      <c r="C170">
        <v>2</v>
      </c>
      <c r="D170">
        <v>3</v>
      </c>
      <c r="E170">
        <v>178</v>
      </c>
      <c r="F170">
        <f>ROUND(D170/E170,4)*100</f>
        <v>1.69</v>
      </c>
      <c r="G170">
        <v>2</v>
      </c>
      <c r="H170">
        <f>IF(D170&gt;0,ROUND(G170/D170,4)*100,0)</f>
        <v>66.67</v>
      </c>
      <c r="I170">
        <v>29</v>
      </c>
      <c r="J170">
        <f>IF(G170&gt;0,ROUND(I170/G170,2),0)</f>
        <v>14.5</v>
      </c>
      <c r="K170">
        <v>110</v>
      </c>
      <c r="L170">
        <f>ROUND(G170/K170,4)*100</f>
        <v>1.82</v>
      </c>
      <c r="M170">
        <v>0</v>
      </c>
      <c r="N170">
        <v>0</v>
      </c>
      <c r="O170">
        <v>0</v>
      </c>
      <c r="P170">
        <v>0</v>
      </c>
    </row>
    <row r="171" spans="1:16">
      <c r="A171" t="s">
        <v>204</v>
      </c>
      <c r="B171" t="s">
        <v>197</v>
      </c>
      <c r="C171">
        <v>5</v>
      </c>
      <c r="D171">
        <v>1</v>
      </c>
      <c r="E171">
        <v>178</v>
      </c>
      <c r="F171">
        <f>ROUND(D171/E171,4)*100</f>
        <v>0.55999999999999994</v>
      </c>
      <c r="G171">
        <v>1</v>
      </c>
      <c r="H171">
        <f>IF(D171&gt;0,ROUND(G171/D171,4)*100,0)</f>
        <v>100</v>
      </c>
      <c r="I171">
        <v>6</v>
      </c>
      <c r="J171">
        <f>IF(G171&gt;0,ROUND(I171/G171,2),0)</f>
        <v>6</v>
      </c>
      <c r="K171">
        <v>110</v>
      </c>
      <c r="L171">
        <f>ROUND(G171/K171,4)*100</f>
        <v>0.91</v>
      </c>
      <c r="M171">
        <v>0</v>
      </c>
      <c r="N171">
        <v>0</v>
      </c>
      <c r="O171">
        <v>0</v>
      </c>
      <c r="P171">
        <v>0</v>
      </c>
    </row>
    <row r="172" spans="1:16">
      <c r="A172" t="s">
        <v>205</v>
      </c>
      <c r="B172" t="s">
        <v>197</v>
      </c>
      <c r="C172">
        <v>5</v>
      </c>
      <c r="D172">
        <v>0</v>
      </c>
      <c r="E172">
        <v>178</v>
      </c>
      <c r="F172">
        <f>ROUND(D172/E172,4)*100</f>
        <v>0</v>
      </c>
      <c r="G172">
        <v>0</v>
      </c>
      <c r="H172">
        <f>IF(D172&gt;0,ROUND(G172/D172,4)*100,0)</f>
        <v>0</v>
      </c>
      <c r="I172">
        <v>0</v>
      </c>
      <c r="J172">
        <f>IF(G172&gt;0,ROUND(I172/G172,2),0)</f>
        <v>0</v>
      </c>
      <c r="K172">
        <v>110</v>
      </c>
      <c r="L172">
        <f>ROUND(G172/K172,4)*100</f>
        <v>0</v>
      </c>
      <c r="M172">
        <v>0</v>
      </c>
      <c r="N172">
        <v>0</v>
      </c>
      <c r="O172">
        <v>0</v>
      </c>
      <c r="P172">
        <v>0</v>
      </c>
    </row>
    <row r="173" spans="1:16">
      <c r="A173" t="s">
        <v>206</v>
      </c>
      <c r="B173" t="s">
        <v>207</v>
      </c>
      <c r="C173">
        <v>5</v>
      </c>
      <c r="D173">
        <v>47</v>
      </c>
      <c r="E173">
        <v>216</v>
      </c>
      <c r="F173">
        <f>ROUND(D173/E173,4)*100</f>
        <v>21.759999999999998</v>
      </c>
      <c r="G173">
        <v>34</v>
      </c>
      <c r="H173">
        <f>IF(D173&gt;0,ROUND(G173/D173,4)*100,0)</f>
        <v>72.34</v>
      </c>
      <c r="I173">
        <v>376</v>
      </c>
      <c r="J173">
        <f>IF(G173&gt;0,ROUND(I173/G173,2),0)</f>
        <v>11.06</v>
      </c>
      <c r="K173">
        <v>150</v>
      </c>
      <c r="L173">
        <f>ROUND(G173/K173,4)*100</f>
        <v>22.67</v>
      </c>
      <c r="M173">
        <v>3</v>
      </c>
      <c r="N173">
        <v>1</v>
      </c>
      <c r="O173">
        <v>1</v>
      </c>
      <c r="P173">
        <v>149</v>
      </c>
    </row>
    <row r="174" spans="1:16">
      <c r="A174" t="s">
        <v>208</v>
      </c>
      <c r="B174" t="s">
        <v>207</v>
      </c>
      <c r="C174">
        <v>5</v>
      </c>
      <c r="D174">
        <v>41</v>
      </c>
      <c r="E174">
        <v>216</v>
      </c>
      <c r="F174">
        <f>ROUND(D174/E174,4)*100</f>
        <v>18.98</v>
      </c>
      <c r="G174">
        <v>32</v>
      </c>
      <c r="H174">
        <f>IF(D174&gt;0,ROUND(G174/D174,4)*100,0)</f>
        <v>78.05</v>
      </c>
      <c r="I174">
        <v>255</v>
      </c>
      <c r="J174">
        <f>IF(G174&gt;0,ROUND(I174/G174,2),0)</f>
        <v>7.97</v>
      </c>
      <c r="K174">
        <v>150</v>
      </c>
      <c r="L174">
        <f>ROUND(G174/K174,4)*100</f>
        <v>21.33</v>
      </c>
      <c r="M174">
        <v>1</v>
      </c>
      <c r="N174">
        <v>0</v>
      </c>
      <c r="O174">
        <v>0</v>
      </c>
      <c r="P174">
        <v>127</v>
      </c>
    </row>
    <row r="175" spans="1:16">
      <c r="A175" t="s">
        <v>209</v>
      </c>
      <c r="B175" t="s">
        <v>207</v>
      </c>
      <c r="C175">
        <v>5</v>
      </c>
      <c r="D175">
        <v>29</v>
      </c>
      <c r="E175">
        <v>216</v>
      </c>
      <c r="F175">
        <f>ROUND(D175/E175,4)*100</f>
        <v>13.43</v>
      </c>
      <c r="G175">
        <v>15</v>
      </c>
      <c r="H175">
        <f>IF(D175&gt;0,ROUND(G175/D175,4)*100,0)</f>
        <v>51.72</v>
      </c>
      <c r="I175">
        <v>248</v>
      </c>
      <c r="J175">
        <f>IF(G175&gt;0,ROUND(I175/G175,2),0)</f>
        <v>16.53</v>
      </c>
      <c r="K175">
        <v>150</v>
      </c>
      <c r="L175">
        <f>ROUND(G175/K175,4)*100</f>
        <v>10</v>
      </c>
      <c r="M175">
        <v>1</v>
      </c>
      <c r="N175">
        <v>2</v>
      </c>
      <c r="O175">
        <v>1</v>
      </c>
      <c r="P175">
        <v>102</v>
      </c>
    </row>
    <row r="176" spans="1:16">
      <c r="A176" t="s">
        <v>210</v>
      </c>
      <c r="B176" t="s">
        <v>207</v>
      </c>
      <c r="C176">
        <v>4</v>
      </c>
      <c r="D176">
        <v>15</v>
      </c>
      <c r="E176">
        <v>216</v>
      </c>
      <c r="F176">
        <f>ROUND(D176/E176,4)*100</f>
        <v>6.94</v>
      </c>
      <c r="G176">
        <v>10</v>
      </c>
      <c r="H176">
        <f>IF(D176&gt;0,ROUND(G176/D176,4)*100,0)</f>
        <v>66.67</v>
      </c>
      <c r="I176">
        <v>141</v>
      </c>
      <c r="J176">
        <f>IF(G176&gt;0,ROUND(I176/G176,2),0)</f>
        <v>14.1</v>
      </c>
      <c r="K176">
        <v>150</v>
      </c>
      <c r="L176">
        <f>ROUND(G176/K176,4)*100</f>
        <v>6.67</v>
      </c>
      <c r="M176">
        <v>0</v>
      </c>
      <c r="N176">
        <v>2</v>
      </c>
      <c r="O176">
        <v>0</v>
      </c>
      <c r="P176">
        <v>21</v>
      </c>
    </row>
    <row r="177" spans="1:16">
      <c r="A177" t="s">
        <v>211</v>
      </c>
      <c r="B177" t="s">
        <v>207</v>
      </c>
      <c r="C177">
        <v>5</v>
      </c>
      <c r="D177">
        <v>13</v>
      </c>
      <c r="E177">
        <v>216</v>
      </c>
      <c r="F177">
        <f>ROUND(D177/E177,4)*100</f>
        <v>6.02</v>
      </c>
      <c r="G177">
        <v>4</v>
      </c>
      <c r="H177">
        <f>IF(D177&gt;0,ROUND(G177/D177,4)*100,0)</f>
        <v>30.769999999999996</v>
      </c>
      <c r="I177">
        <v>60</v>
      </c>
      <c r="J177">
        <f>IF(G177&gt;0,ROUND(I177/G177,2),0)</f>
        <v>15</v>
      </c>
      <c r="K177">
        <v>150</v>
      </c>
      <c r="L177">
        <f>ROUND(G177/K177,4)*100</f>
        <v>2.67</v>
      </c>
      <c r="M177">
        <v>0</v>
      </c>
      <c r="N177">
        <v>1</v>
      </c>
      <c r="O177">
        <v>0</v>
      </c>
      <c r="P177">
        <v>0</v>
      </c>
    </row>
    <row r="178" spans="1:16">
      <c r="A178" t="s">
        <v>212</v>
      </c>
      <c r="B178" t="s">
        <v>207</v>
      </c>
      <c r="C178">
        <v>5</v>
      </c>
      <c r="D178">
        <v>12</v>
      </c>
      <c r="E178">
        <v>216</v>
      </c>
      <c r="F178">
        <f>ROUND(D178/E178,4)*100</f>
        <v>5.56</v>
      </c>
      <c r="G178">
        <v>9</v>
      </c>
      <c r="H178">
        <f>IF(D178&gt;0,ROUND(G178/D178,4)*100,0)</f>
        <v>75</v>
      </c>
      <c r="I178">
        <v>64</v>
      </c>
      <c r="J178">
        <f>IF(G178&gt;0,ROUND(I178/G178,2),0)</f>
        <v>7.11</v>
      </c>
      <c r="K178">
        <v>150</v>
      </c>
      <c r="L178">
        <f>ROUND(G178/K178,4)*100</f>
        <v>6</v>
      </c>
      <c r="M178">
        <v>0</v>
      </c>
      <c r="N178">
        <v>0</v>
      </c>
      <c r="O178">
        <v>0</v>
      </c>
      <c r="P178">
        <v>0</v>
      </c>
    </row>
    <row r="179" spans="1:16">
      <c r="A179" t="s">
        <v>213</v>
      </c>
      <c r="B179" t="s">
        <v>207</v>
      </c>
      <c r="C179">
        <v>5</v>
      </c>
      <c r="D179">
        <v>8</v>
      </c>
      <c r="E179">
        <v>216</v>
      </c>
      <c r="F179">
        <f>ROUND(D179/E179,4)*100</f>
        <v>3.6999999999999997</v>
      </c>
      <c r="G179">
        <v>7</v>
      </c>
      <c r="H179">
        <f>IF(D179&gt;0,ROUND(G179/D179,4)*100,0)</f>
        <v>87.5</v>
      </c>
      <c r="I179">
        <v>112</v>
      </c>
      <c r="J179">
        <f>IF(G179&gt;0,ROUND(I179/G179,2),0)</f>
        <v>16</v>
      </c>
      <c r="K179">
        <v>150</v>
      </c>
      <c r="L179">
        <f>ROUND(G179/K179,4)*100</f>
        <v>4.67</v>
      </c>
      <c r="M179">
        <v>2</v>
      </c>
      <c r="N179">
        <v>0</v>
      </c>
      <c r="O179">
        <v>0</v>
      </c>
      <c r="P179">
        <v>68</v>
      </c>
    </row>
    <row r="180" spans="1:16">
      <c r="A180" t="s">
        <v>214</v>
      </c>
      <c r="B180" t="s">
        <v>207</v>
      </c>
      <c r="C180">
        <v>1</v>
      </c>
      <c r="D180">
        <v>3</v>
      </c>
      <c r="E180">
        <v>216</v>
      </c>
      <c r="F180">
        <f>ROUND(D180/E180,4)*100</f>
        <v>1.39</v>
      </c>
      <c r="G180">
        <v>0</v>
      </c>
      <c r="H180">
        <f>IF(D180&gt;0,ROUND(G180/D180,4)*100,0)</f>
        <v>0</v>
      </c>
      <c r="I180">
        <v>0</v>
      </c>
      <c r="J180">
        <f>IF(G180&gt;0,ROUND(I180/G180,2),0)</f>
        <v>0</v>
      </c>
      <c r="K180">
        <v>150</v>
      </c>
      <c r="L180">
        <f>ROUND(G180/K180,4)*100</f>
        <v>0</v>
      </c>
      <c r="M180">
        <v>0</v>
      </c>
      <c r="N180">
        <v>0</v>
      </c>
      <c r="O180">
        <v>0</v>
      </c>
      <c r="P180">
        <v>0</v>
      </c>
    </row>
    <row r="181" spans="1:16">
      <c r="A181" t="s">
        <v>215</v>
      </c>
      <c r="B181" t="s">
        <v>216</v>
      </c>
      <c r="C181">
        <v>5</v>
      </c>
      <c r="D181">
        <v>40</v>
      </c>
      <c r="E181">
        <v>168</v>
      </c>
      <c r="F181">
        <f>ROUND(D181/E181,4)*100</f>
        <v>23.810000000000002</v>
      </c>
      <c r="G181">
        <v>23</v>
      </c>
      <c r="H181">
        <f>IF(D181&gt;0,ROUND(G181/D181,4)*100,0)</f>
        <v>57.499999999999993</v>
      </c>
      <c r="I181">
        <v>189</v>
      </c>
      <c r="J181">
        <f>IF(G181&gt;0,ROUND(I181/G181,2),0)</f>
        <v>8.2200000000000006</v>
      </c>
      <c r="K181">
        <v>112</v>
      </c>
      <c r="L181">
        <f>ROUND(G181/K181,4)*100</f>
        <v>20.54</v>
      </c>
      <c r="M181">
        <v>2</v>
      </c>
      <c r="N181">
        <v>0</v>
      </c>
      <c r="O181">
        <v>0</v>
      </c>
      <c r="P181">
        <v>63</v>
      </c>
    </row>
    <row r="182" spans="1:16">
      <c r="A182" t="s">
        <v>217</v>
      </c>
      <c r="B182" t="s">
        <v>216</v>
      </c>
      <c r="C182">
        <v>5</v>
      </c>
      <c r="D182">
        <v>38</v>
      </c>
      <c r="E182">
        <v>168</v>
      </c>
      <c r="F182">
        <f>ROUND(D182/E182,4)*100</f>
        <v>22.62</v>
      </c>
      <c r="G182">
        <v>21</v>
      </c>
      <c r="H182">
        <f>IF(D182&gt;0,ROUND(G182/D182,4)*100,0)</f>
        <v>55.26</v>
      </c>
      <c r="I182">
        <v>321</v>
      </c>
      <c r="J182">
        <f>IF(G182&gt;0,ROUND(I182/G182,2),0)</f>
        <v>15.29</v>
      </c>
      <c r="K182">
        <v>112</v>
      </c>
      <c r="L182">
        <f>ROUND(G182/K182,4)*100</f>
        <v>18.75</v>
      </c>
      <c r="M182">
        <v>1</v>
      </c>
      <c r="N182">
        <v>5</v>
      </c>
      <c r="O182">
        <v>0</v>
      </c>
      <c r="P182">
        <v>170</v>
      </c>
    </row>
    <row r="183" spans="1:16">
      <c r="A183" t="s">
        <v>218</v>
      </c>
      <c r="B183" t="s">
        <v>216</v>
      </c>
      <c r="C183">
        <v>5</v>
      </c>
      <c r="D183">
        <v>32</v>
      </c>
      <c r="E183">
        <v>168</v>
      </c>
      <c r="F183">
        <f>ROUND(D183/E183,4)*100</f>
        <v>19.05</v>
      </c>
      <c r="G183">
        <v>25</v>
      </c>
      <c r="H183">
        <f>IF(D183&gt;0,ROUND(G183/D183,4)*100,0)</f>
        <v>78.13</v>
      </c>
      <c r="I183">
        <v>236</v>
      </c>
      <c r="J183">
        <f>IF(G183&gt;0,ROUND(I183/G183,2),0)</f>
        <v>9.44</v>
      </c>
      <c r="K183">
        <v>112</v>
      </c>
      <c r="L183">
        <f>ROUND(G183/K183,4)*100</f>
        <v>22.32</v>
      </c>
      <c r="M183">
        <v>4</v>
      </c>
      <c r="N183">
        <v>0</v>
      </c>
      <c r="O183">
        <v>1</v>
      </c>
      <c r="P183">
        <v>72</v>
      </c>
    </row>
    <row r="184" spans="1:16">
      <c r="A184" t="s">
        <v>219</v>
      </c>
      <c r="B184" t="s">
        <v>216</v>
      </c>
      <c r="C184">
        <v>5</v>
      </c>
      <c r="D184">
        <v>14</v>
      </c>
      <c r="E184">
        <v>168</v>
      </c>
      <c r="F184">
        <f>ROUND(D184/E184,4)*100</f>
        <v>8.33</v>
      </c>
      <c r="G184">
        <v>10</v>
      </c>
      <c r="H184">
        <f>IF(D184&gt;0,ROUND(G184/D184,4)*100,0)</f>
        <v>71.430000000000007</v>
      </c>
      <c r="I184">
        <v>152</v>
      </c>
      <c r="J184">
        <f>IF(G184&gt;0,ROUND(I184/G184,2),0)</f>
        <v>15.2</v>
      </c>
      <c r="K184">
        <v>112</v>
      </c>
      <c r="L184">
        <f>ROUND(G184/K184,4)*100</f>
        <v>8.93</v>
      </c>
      <c r="M184">
        <v>0</v>
      </c>
      <c r="N184">
        <v>1</v>
      </c>
      <c r="O184">
        <v>1</v>
      </c>
      <c r="P184">
        <v>61</v>
      </c>
    </row>
    <row r="185" spans="1:16">
      <c r="A185" t="s">
        <v>220</v>
      </c>
      <c r="B185" t="s">
        <v>216</v>
      </c>
      <c r="C185">
        <v>2</v>
      </c>
      <c r="D185">
        <v>11</v>
      </c>
      <c r="E185">
        <v>168</v>
      </c>
      <c r="F185">
        <f>ROUND(D185/E185,4)*100</f>
        <v>6.5500000000000007</v>
      </c>
      <c r="G185">
        <v>6</v>
      </c>
      <c r="H185">
        <f>IF(D185&gt;0,ROUND(G185/D185,4)*100,0)</f>
        <v>54.55</v>
      </c>
      <c r="I185">
        <v>40</v>
      </c>
      <c r="J185">
        <f>IF(G185&gt;0,ROUND(I185/G185,2),0)</f>
        <v>6.67</v>
      </c>
      <c r="K185">
        <v>112</v>
      </c>
      <c r="L185">
        <f>ROUND(G185/K185,4)*100</f>
        <v>5.36</v>
      </c>
      <c r="M185">
        <v>0</v>
      </c>
      <c r="N185">
        <v>1</v>
      </c>
      <c r="O185">
        <v>0</v>
      </c>
      <c r="P185">
        <v>10</v>
      </c>
    </row>
    <row r="186" spans="1:16">
      <c r="A186" t="s">
        <v>221</v>
      </c>
      <c r="B186" t="s">
        <v>216</v>
      </c>
      <c r="C186">
        <v>5</v>
      </c>
      <c r="D186">
        <v>6</v>
      </c>
      <c r="E186">
        <v>168</v>
      </c>
      <c r="F186">
        <f>ROUND(D186/E186,4)*100</f>
        <v>3.5700000000000003</v>
      </c>
      <c r="G186">
        <v>6</v>
      </c>
      <c r="H186">
        <f>IF(D186&gt;0,ROUND(G186/D186,4)*100,0)</f>
        <v>100</v>
      </c>
      <c r="I186">
        <v>38</v>
      </c>
      <c r="J186">
        <f>IF(G186&gt;0,ROUND(I186/G186,2),0)</f>
        <v>6.33</v>
      </c>
      <c r="K186">
        <v>112</v>
      </c>
      <c r="L186">
        <f>ROUND(G186/K186,4)*100</f>
        <v>5.36</v>
      </c>
      <c r="M186">
        <v>3</v>
      </c>
      <c r="N186">
        <v>0</v>
      </c>
      <c r="O186">
        <v>0</v>
      </c>
      <c r="P186">
        <v>23</v>
      </c>
    </row>
    <row r="187" spans="1:16">
      <c r="A187" t="s">
        <v>222</v>
      </c>
      <c r="B187" t="s">
        <v>216</v>
      </c>
      <c r="C187">
        <v>1</v>
      </c>
      <c r="D187">
        <v>5</v>
      </c>
      <c r="E187">
        <v>168</v>
      </c>
      <c r="F187">
        <f>ROUND(D187/E187,4)*100</f>
        <v>2.98</v>
      </c>
      <c r="G187">
        <v>4</v>
      </c>
      <c r="H187">
        <f>IF(D187&gt;0,ROUND(G187/D187,4)*100,0)</f>
        <v>80</v>
      </c>
      <c r="I187">
        <v>44</v>
      </c>
      <c r="J187">
        <f>IF(G187&gt;0,ROUND(I187/G187,2),0)</f>
        <v>11</v>
      </c>
      <c r="K187">
        <v>112</v>
      </c>
      <c r="L187">
        <f>ROUND(G187/K187,4)*100</f>
        <v>3.5700000000000003</v>
      </c>
      <c r="M187">
        <v>1</v>
      </c>
      <c r="N187">
        <v>0</v>
      </c>
      <c r="O187">
        <v>0</v>
      </c>
      <c r="P187">
        <v>0</v>
      </c>
    </row>
    <row r="188" spans="1:16">
      <c r="A188" t="s">
        <v>223</v>
      </c>
      <c r="B188" t="s">
        <v>216</v>
      </c>
      <c r="C188">
        <v>5</v>
      </c>
      <c r="D188">
        <v>2</v>
      </c>
      <c r="E188">
        <v>168</v>
      </c>
      <c r="F188">
        <f>ROUND(D188/E188,4)*100</f>
        <v>1.1900000000000002</v>
      </c>
      <c r="G188">
        <v>2</v>
      </c>
      <c r="H188">
        <f>IF(D188&gt;0,ROUND(G188/D188,4)*100,0)</f>
        <v>100</v>
      </c>
      <c r="I188">
        <v>20</v>
      </c>
      <c r="J188">
        <f>IF(G188&gt;0,ROUND(I188/G188,2),0)</f>
        <v>10</v>
      </c>
      <c r="K188">
        <v>112</v>
      </c>
      <c r="L188">
        <f>ROUND(G188/K188,4)*100</f>
        <v>1.79</v>
      </c>
      <c r="M188">
        <v>0</v>
      </c>
      <c r="N188">
        <v>0</v>
      </c>
      <c r="O188">
        <v>0</v>
      </c>
      <c r="P188">
        <v>0</v>
      </c>
    </row>
    <row r="189" spans="1:16">
      <c r="A189" t="s">
        <v>224</v>
      </c>
      <c r="B189" t="s">
        <v>216</v>
      </c>
      <c r="C189">
        <v>5</v>
      </c>
      <c r="D189">
        <v>1</v>
      </c>
      <c r="E189">
        <v>168</v>
      </c>
      <c r="F189">
        <f>ROUND(D189/E189,4)*100</f>
        <v>0.6</v>
      </c>
      <c r="G189">
        <v>0</v>
      </c>
      <c r="H189">
        <f>IF(D189&gt;0,ROUND(G189/D189,4)*100,0)</f>
        <v>0</v>
      </c>
      <c r="I189">
        <v>0</v>
      </c>
      <c r="J189">
        <f>IF(G189&gt;0,ROUND(I189/G189,2),0)</f>
        <v>0</v>
      </c>
      <c r="K189">
        <v>112</v>
      </c>
      <c r="L189">
        <f>ROUND(G189/K189,4)*100</f>
        <v>0</v>
      </c>
      <c r="M189">
        <v>0</v>
      </c>
      <c r="N189">
        <v>0</v>
      </c>
      <c r="O189">
        <v>0</v>
      </c>
      <c r="P189">
        <v>0</v>
      </c>
    </row>
    <row r="190" spans="1:16">
      <c r="A190" t="s">
        <v>225</v>
      </c>
      <c r="B190" t="s">
        <v>216</v>
      </c>
      <c r="C190">
        <v>2</v>
      </c>
      <c r="D190">
        <v>0</v>
      </c>
      <c r="E190">
        <v>168</v>
      </c>
      <c r="F190">
        <f>ROUND(D190/E190,4)*100</f>
        <v>0</v>
      </c>
      <c r="G190">
        <v>0</v>
      </c>
      <c r="H190">
        <f>IF(D190&gt;0,ROUND(G190/D190,4)*100,0)</f>
        <v>0</v>
      </c>
      <c r="I190">
        <v>0</v>
      </c>
      <c r="J190">
        <f>IF(G190&gt;0,ROUND(I190/G190,2),0)</f>
        <v>0</v>
      </c>
      <c r="K190">
        <v>112</v>
      </c>
      <c r="L190">
        <f>ROUND(G190/K190,4)*100</f>
        <v>0</v>
      </c>
      <c r="M190">
        <v>0</v>
      </c>
      <c r="N190">
        <v>0</v>
      </c>
      <c r="O190">
        <v>0</v>
      </c>
      <c r="P190">
        <v>0</v>
      </c>
    </row>
    <row r="191" spans="1:16">
      <c r="A191" t="s">
        <v>226</v>
      </c>
      <c r="B191" t="s">
        <v>227</v>
      </c>
      <c r="C191">
        <v>5</v>
      </c>
      <c r="D191">
        <v>33</v>
      </c>
      <c r="E191">
        <v>162</v>
      </c>
      <c r="F191">
        <f>ROUND(D191/E191,4)*100</f>
        <v>20.369999999999997</v>
      </c>
      <c r="G191">
        <v>19</v>
      </c>
      <c r="H191">
        <f>IF(D191&gt;0,ROUND(G191/D191,4)*100,0)</f>
        <v>57.58</v>
      </c>
      <c r="I191">
        <v>168</v>
      </c>
      <c r="J191">
        <f>IF(G191&gt;0,ROUND(I191/G191,2),0)</f>
        <v>8.84</v>
      </c>
      <c r="K191">
        <v>94</v>
      </c>
      <c r="L191">
        <f>ROUND(G191/K191,4)*100</f>
        <v>20.21</v>
      </c>
      <c r="M191">
        <v>1</v>
      </c>
      <c r="N191">
        <v>1</v>
      </c>
      <c r="O191">
        <v>0</v>
      </c>
      <c r="P191">
        <v>69</v>
      </c>
    </row>
    <row r="192" spans="1:16">
      <c r="A192" t="s">
        <v>228</v>
      </c>
      <c r="B192" t="s">
        <v>227</v>
      </c>
      <c r="C192">
        <v>4</v>
      </c>
      <c r="D192">
        <v>24</v>
      </c>
      <c r="E192">
        <v>162</v>
      </c>
      <c r="F192">
        <f>ROUND(D192/E192,4)*100</f>
        <v>14.81</v>
      </c>
      <c r="G192">
        <v>14</v>
      </c>
      <c r="H192">
        <f>IF(D192&gt;0,ROUND(G192/D192,4)*100,0)</f>
        <v>58.330000000000005</v>
      </c>
      <c r="I192">
        <v>204</v>
      </c>
      <c r="J192">
        <f>IF(G192&gt;0,ROUND(I192/G192,2),0)</f>
        <v>14.57</v>
      </c>
      <c r="K192">
        <v>94</v>
      </c>
      <c r="L192">
        <f>ROUND(G192/K192,4)*100</f>
        <v>14.89</v>
      </c>
      <c r="M192">
        <v>2</v>
      </c>
      <c r="N192">
        <v>1</v>
      </c>
      <c r="O192">
        <v>0</v>
      </c>
      <c r="P192">
        <v>77</v>
      </c>
    </row>
    <row r="193" spans="1:16">
      <c r="A193" t="s">
        <v>229</v>
      </c>
      <c r="B193" t="s">
        <v>227</v>
      </c>
      <c r="C193">
        <v>5</v>
      </c>
      <c r="D193">
        <v>20</v>
      </c>
      <c r="E193">
        <v>162</v>
      </c>
      <c r="F193">
        <f>ROUND(D193/E193,4)*100</f>
        <v>12.35</v>
      </c>
      <c r="G193">
        <v>10</v>
      </c>
      <c r="H193">
        <f>IF(D193&gt;0,ROUND(G193/D193,4)*100,0)</f>
        <v>50</v>
      </c>
      <c r="I193">
        <v>94</v>
      </c>
      <c r="J193">
        <f>IF(G193&gt;0,ROUND(I193/G193,2),0)</f>
        <v>9.4</v>
      </c>
      <c r="K193">
        <v>94</v>
      </c>
      <c r="L193">
        <f>ROUND(G193/K193,4)*100</f>
        <v>10.639999999999999</v>
      </c>
      <c r="M193">
        <v>0</v>
      </c>
      <c r="N193">
        <v>0</v>
      </c>
      <c r="O193">
        <v>0</v>
      </c>
      <c r="P193">
        <v>52</v>
      </c>
    </row>
    <row r="194" spans="1:16">
      <c r="A194" t="s">
        <v>230</v>
      </c>
      <c r="B194" t="s">
        <v>227</v>
      </c>
      <c r="C194">
        <v>5</v>
      </c>
      <c r="D194">
        <v>18</v>
      </c>
      <c r="E194">
        <v>162</v>
      </c>
      <c r="F194">
        <f>ROUND(D194/E194,4)*100</f>
        <v>11.110000000000001</v>
      </c>
      <c r="G194">
        <v>7</v>
      </c>
      <c r="H194">
        <f>IF(D194&gt;0,ROUND(G194/D194,4)*100,0)</f>
        <v>38.89</v>
      </c>
      <c r="I194">
        <v>140</v>
      </c>
      <c r="J194">
        <f>IF(G194&gt;0,ROUND(I194/G194,2),0)</f>
        <v>20</v>
      </c>
      <c r="K194">
        <v>94</v>
      </c>
      <c r="L194">
        <f>ROUND(G194/K194,4)*100</f>
        <v>7.4499999999999993</v>
      </c>
      <c r="M194">
        <v>0</v>
      </c>
      <c r="N194">
        <v>0</v>
      </c>
      <c r="O194">
        <v>0</v>
      </c>
      <c r="P194">
        <v>91</v>
      </c>
    </row>
    <row r="195" spans="1:16">
      <c r="A195" t="s">
        <v>231</v>
      </c>
      <c r="B195" t="s">
        <v>227</v>
      </c>
      <c r="C195">
        <v>5</v>
      </c>
      <c r="D195">
        <v>17</v>
      </c>
      <c r="E195">
        <v>162</v>
      </c>
      <c r="F195">
        <f>ROUND(D195/E195,4)*100</f>
        <v>10.489999999999998</v>
      </c>
      <c r="G195">
        <v>14</v>
      </c>
      <c r="H195">
        <f>IF(D195&gt;0,ROUND(G195/D195,4)*100,0)</f>
        <v>82.35</v>
      </c>
      <c r="I195">
        <v>144</v>
      </c>
      <c r="J195">
        <f>IF(G195&gt;0,ROUND(I195/G195,2),0)</f>
        <v>10.29</v>
      </c>
      <c r="K195">
        <v>94</v>
      </c>
      <c r="L195">
        <f>ROUND(G195/K195,4)*100</f>
        <v>14.89</v>
      </c>
      <c r="M195">
        <v>0</v>
      </c>
      <c r="N195">
        <v>2</v>
      </c>
      <c r="O195">
        <v>0</v>
      </c>
      <c r="P195">
        <v>49</v>
      </c>
    </row>
    <row r="196" spans="1:16">
      <c r="A196" t="s">
        <v>232</v>
      </c>
      <c r="B196" t="s">
        <v>227</v>
      </c>
      <c r="C196">
        <v>5</v>
      </c>
      <c r="D196">
        <v>14</v>
      </c>
      <c r="E196">
        <v>162</v>
      </c>
      <c r="F196">
        <f>ROUND(D196/E196,4)*100</f>
        <v>8.64</v>
      </c>
      <c r="G196">
        <v>7</v>
      </c>
      <c r="H196">
        <f>IF(D196&gt;0,ROUND(G196/D196,4)*100,0)</f>
        <v>50</v>
      </c>
      <c r="I196">
        <v>54</v>
      </c>
      <c r="J196">
        <f>IF(G196&gt;0,ROUND(I196/G196,2),0)</f>
        <v>7.71</v>
      </c>
      <c r="K196">
        <v>94</v>
      </c>
      <c r="L196">
        <f>ROUND(G196/K196,4)*100</f>
        <v>7.4499999999999993</v>
      </c>
      <c r="M196">
        <v>0</v>
      </c>
      <c r="N196">
        <v>0</v>
      </c>
      <c r="O196">
        <v>0</v>
      </c>
      <c r="P196">
        <v>3</v>
      </c>
    </row>
    <row r="197" spans="1:16">
      <c r="A197" t="s">
        <v>233</v>
      </c>
      <c r="B197" t="s">
        <v>227</v>
      </c>
      <c r="C197">
        <v>5</v>
      </c>
      <c r="D197">
        <v>3</v>
      </c>
      <c r="E197">
        <v>162</v>
      </c>
      <c r="F197">
        <f>ROUND(D197/E197,4)*100</f>
        <v>1.8499999999999999</v>
      </c>
      <c r="G197">
        <v>1</v>
      </c>
      <c r="H197">
        <f>IF(D197&gt;0,ROUND(G197/D197,4)*100,0)</f>
        <v>33.33</v>
      </c>
      <c r="I197">
        <v>15</v>
      </c>
      <c r="J197">
        <f>IF(G197&gt;0,ROUND(I197/G197,2),0)</f>
        <v>15</v>
      </c>
      <c r="K197">
        <v>94</v>
      </c>
      <c r="L197">
        <f>ROUND(G197/K197,4)*100</f>
        <v>1.06</v>
      </c>
      <c r="M197">
        <v>0</v>
      </c>
      <c r="N197">
        <v>0</v>
      </c>
      <c r="O197">
        <v>0</v>
      </c>
      <c r="P197">
        <v>0</v>
      </c>
    </row>
    <row r="198" spans="1:16">
      <c r="A198" t="s">
        <v>234</v>
      </c>
      <c r="B198" t="s">
        <v>227</v>
      </c>
      <c r="C198">
        <v>1</v>
      </c>
      <c r="D198">
        <v>1</v>
      </c>
      <c r="E198">
        <v>162</v>
      </c>
      <c r="F198">
        <f>ROUND(D198/E198,4)*100</f>
        <v>0.62</v>
      </c>
      <c r="G198">
        <v>0</v>
      </c>
      <c r="H198">
        <f>IF(D198&gt;0,ROUND(G198/D198,4)*100,0)</f>
        <v>0</v>
      </c>
      <c r="I198">
        <v>0</v>
      </c>
      <c r="J198">
        <f>IF(G198&gt;0,ROUND(I198/G198,2),0)</f>
        <v>0</v>
      </c>
      <c r="K198">
        <v>94</v>
      </c>
      <c r="L198">
        <f>ROUND(G198/K198,4)*100</f>
        <v>0</v>
      </c>
      <c r="M198">
        <v>0</v>
      </c>
      <c r="N198">
        <v>0</v>
      </c>
      <c r="O198">
        <v>0</v>
      </c>
      <c r="P198">
        <v>0</v>
      </c>
    </row>
    <row r="199" spans="1:16">
      <c r="A199" t="s">
        <v>235</v>
      </c>
      <c r="B199" t="s">
        <v>227</v>
      </c>
      <c r="C199">
        <v>5</v>
      </c>
      <c r="D199">
        <v>0</v>
      </c>
      <c r="E199">
        <v>162</v>
      </c>
      <c r="F199">
        <f>ROUND(D199/E199,4)*100</f>
        <v>0</v>
      </c>
      <c r="G199">
        <v>0</v>
      </c>
      <c r="H199">
        <f>IF(D199&gt;0,ROUND(G199/D199,4)*100,0)</f>
        <v>0</v>
      </c>
      <c r="I199">
        <v>0</v>
      </c>
      <c r="J199">
        <f>IF(G199&gt;0,ROUND(I199/G199,2),0)</f>
        <v>0</v>
      </c>
      <c r="K199">
        <v>94</v>
      </c>
      <c r="L199">
        <f>ROUND(G199/K199,4)*100</f>
        <v>0</v>
      </c>
      <c r="M199">
        <v>0</v>
      </c>
      <c r="N199">
        <v>0</v>
      </c>
      <c r="O199">
        <v>0</v>
      </c>
      <c r="P199">
        <v>0</v>
      </c>
    </row>
    <row r="200" spans="1:16">
      <c r="A200" t="s">
        <v>236</v>
      </c>
      <c r="B200" t="s">
        <v>227</v>
      </c>
      <c r="C200">
        <v>2</v>
      </c>
      <c r="D200">
        <v>0</v>
      </c>
      <c r="E200">
        <v>162</v>
      </c>
      <c r="F200">
        <f>ROUND(D200/E200,4)*100</f>
        <v>0</v>
      </c>
      <c r="G200">
        <v>0</v>
      </c>
      <c r="H200">
        <f>IF(D200&gt;0,ROUND(G200/D200,4)*100,0)</f>
        <v>0</v>
      </c>
      <c r="I200">
        <v>0</v>
      </c>
      <c r="J200">
        <f>IF(G200&gt;0,ROUND(I200/G200,2),0)</f>
        <v>0</v>
      </c>
      <c r="K200">
        <v>94</v>
      </c>
      <c r="L200">
        <f>ROUND(G200/K200,4)*100</f>
        <v>0</v>
      </c>
      <c r="M200">
        <v>0</v>
      </c>
      <c r="N200">
        <v>0</v>
      </c>
      <c r="O200">
        <v>0</v>
      </c>
      <c r="P200">
        <v>0</v>
      </c>
    </row>
    <row r="201" spans="1:16">
      <c r="A201" t="s">
        <v>237</v>
      </c>
      <c r="B201" t="s">
        <v>227</v>
      </c>
      <c r="C201">
        <v>3</v>
      </c>
      <c r="D201">
        <v>0</v>
      </c>
      <c r="E201">
        <v>162</v>
      </c>
      <c r="F201">
        <f>ROUND(D201/E201,4)*100</f>
        <v>0</v>
      </c>
      <c r="G201">
        <v>0</v>
      </c>
      <c r="H201">
        <f>IF(D201&gt;0,ROUND(G201/D201,4)*100,0)</f>
        <v>0</v>
      </c>
      <c r="I201">
        <v>0</v>
      </c>
      <c r="J201">
        <f>IF(G201&gt;0,ROUND(I201/G201,2),0)</f>
        <v>0</v>
      </c>
      <c r="K201">
        <v>94</v>
      </c>
      <c r="L201">
        <f>ROUND(G201/K201,4)*100</f>
        <v>0</v>
      </c>
      <c r="M201">
        <v>0</v>
      </c>
      <c r="N201">
        <v>0</v>
      </c>
      <c r="O201">
        <v>1</v>
      </c>
      <c r="P201">
        <v>0</v>
      </c>
    </row>
    <row r="202" spans="1:16">
      <c r="A202" t="s">
        <v>238</v>
      </c>
      <c r="B202" t="s">
        <v>239</v>
      </c>
      <c r="C202">
        <v>4</v>
      </c>
      <c r="D202">
        <v>28</v>
      </c>
      <c r="E202">
        <v>150</v>
      </c>
      <c r="F202">
        <f>ROUND(D202/E202,4)*100</f>
        <v>18.670000000000002</v>
      </c>
      <c r="G202">
        <v>21</v>
      </c>
      <c r="H202">
        <f>IF(D202&gt;0,ROUND(G202/D202,4)*100,0)</f>
        <v>75</v>
      </c>
      <c r="I202">
        <v>272</v>
      </c>
      <c r="J202">
        <f>IF(G202&gt;0,ROUND(I202/G202,2),0)</f>
        <v>12.95</v>
      </c>
      <c r="K202">
        <v>96</v>
      </c>
      <c r="L202">
        <f>ROUND(G202/K202,4)*100</f>
        <v>21.88</v>
      </c>
      <c r="M202">
        <v>2</v>
      </c>
      <c r="N202">
        <v>0</v>
      </c>
      <c r="O202">
        <v>1</v>
      </c>
      <c r="P202">
        <v>83</v>
      </c>
    </row>
    <row r="203" spans="1:16">
      <c r="A203" t="s">
        <v>240</v>
      </c>
      <c r="B203" t="s">
        <v>239</v>
      </c>
      <c r="C203">
        <v>4</v>
      </c>
      <c r="D203">
        <v>21</v>
      </c>
      <c r="E203">
        <v>150</v>
      </c>
      <c r="F203">
        <f>ROUND(D203/E203,4)*100</f>
        <v>14.000000000000002</v>
      </c>
      <c r="G203">
        <v>11</v>
      </c>
      <c r="H203">
        <f>IF(D203&gt;0,ROUND(G203/D203,4)*100,0)</f>
        <v>52.38</v>
      </c>
      <c r="I203">
        <v>148</v>
      </c>
      <c r="J203">
        <f>IF(G203&gt;0,ROUND(I203/G203,2),0)</f>
        <v>13.45</v>
      </c>
      <c r="K203">
        <v>96</v>
      </c>
      <c r="L203">
        <f>ROUND(G203/K203,4)*100</f>
        <v>11.459999999999999</v>
      </c>
      <c r="M203">
        <v>1</v>
      </c>
      <c r="N203">
        <v>1</v>
      </c>
      <c r="O203">
        <v>0</v>
      </c>
      <c r="P203">
        <v>23</v>
      </c>
    </row>
    <row r="204" spans="1:16">
      <c r="A204" t="s">
        <v>241</v>
      </c>
      <c r="B204" t="s">
        <v>239</v>
      </c>
      <c r="C204">
        <v>3</v>
      </c>
      <c r="D204">
        <v>20</v>
      </c>
      <c r="E204">
        <v>150</v>
      </c>
      <c r="F204">
        <f>ROUND(D204/E204,4)*100</f>
        <v>13.33</v>
      </c>
      <c r="G204">
        <v>8</v>
      </c>
      <c r="H204">
        <f>IF(D204&gt;0,ROUND(G204/D204,4)*100,0)</f>
        <v>40</v>
      </c>
      <c r="I204">
        <v>60</v>
      </c>
      <c r="J204">
        <f>IF(G204&gt;0,ROUND(I204/G204,2),0)</f>
        <v>7.5</v>
      </c>
      <c r="K204">
        <v>96</v>
      </c>
      <c r="L204">
        <f>ROUND(G204/K204,4)*100</f>
        <v>8.33</v>
      </c>
      <c r="M204">
        <v>0</v>
      </c>
      <c r="N204">
        <v>2</v>
      </c>
      <c r="O204">
        <v>0</v>
      </c>
      <c r="P204">
        <v>22</v>
      </c>
    </row>
    <row r="205" spans="1:16">
      <c r="A205" t="s">
        <v>242</v>
      </c>
      <c r="B205" t="s">
        <v>239</v>
      </c>
      <c r="C205">
        <v>4</v>
      </c>
      <c r="D205">
        <v>19</v>
      </c>
      <c r="E205">
        <v>150</v>
      </c>
      <c r="F205">
        <f>ROUND(D205/E205,4)*100</f>
        <v>12.67</v>
      </c>
      <c r="G205">
        <v>12</v>
      </c>
      <c r="H205">
        <f>IF(D205&gt;0,ROUND(G205/D205,4)*100,0)</f>
        <v>63.160000000000004</v>
      </c>
      <c r="I205">
        <v>83</v>
      </c>
      <c r="J205">
        <f>IF(G205&gt;0,ROUND(I205/G205,2),0)</f>
        <v>6.92</v>
      </c>
      <c r="K205">
        <v>96</v>
      </c>
      <c r="L205">
        <f>ROUND(G205/K205,4)*100</f>
        <v>12.5</v>
      </c>
      <c r="M205">
        <v>0</v>
      </c>
      <c r="N205">
        <v>0</v>
      </c>
      <c r="O205">
        <v>1</v>
      </c>
      <c r="P205">
        <v>40</v>
      </c>
    </row>
    <row r="206" spans="1:16">
      <c r="A206" t="s">
        <v>243</v>
      </c>
      <c r="B206" t="s">
        <v>239</v>
      </c>
      <c r="C206">
        <v>3</v>
      </c>
      <c r="D206">
        <v>13</v>
      </c>
      <c r="E206">
        <v>150</v>
      </c>
      <c r="F206">
        <f>ROUND(D206/E206,4)*100</f>
        <v>8.67</v>
      </c>
      <c r="G206">
        <v>9</v>
      </c>
      <c r="H206">
        <f>IF(D206&gt;0,ROUND(G206/D206,4)*100,0)</f>
        <v>69.23</v>
      </c>
      <c r="I206">
        <v>84</v>
      </c>
      <c r="J206">
        <f>IF(G206&gt;0,ROUND(I206/G206,2),0)</f>
        <v>9.33</v>
      </c>
      <c r="K206">
        <v>96</v>
      </c>
      <c r="L206">
        <f>ROUND(G206/K206,4)*100</f>
        <v>9.379999999999999</v>
      </c>
      <c r="M206">
        <v>1</v>
      </c>
      <c r="N206">
        <v>2</v>
      </c>
      <c r="O206">
        <v>0</v>
      </c>
      <c r="P206">
        <v>30</v>
      </c>
    </row>
    <row r="207" spans="1:16">
      <c r="A207" t="s">
        <v>244</v>
      </c>
      <c r="B207" t="s">
        <v>239</v>
      </c>
      <c r="C207">
        <v>3</v>
      </c>
      <c r="D207">
        <v>5</v>
      </c>
      <c r="E207">
        <v>150</v>
      </c>
      <c r="F207">
        <f>ROUND(D207/E207,4)*100</f>
        <v>3.3300000000000005</v>
      </c>
      <c r="G207">
        <v>3</v>
      </c>
      <c r="H207">
        <f>IF(D207&gt;0,ROUND(G207/D207,4)*100,0)</f>
        <v>60</v>
      </c>
      <c r="I207">
        <v>28</v>
      </c>
      <c r="J207">
        <f>IF(G207&gt;0,ROUND(I207/G207,2),0)</f>
        <v>9.33</v>
      </c>
      <c r="K207">
        <v>96</v>
      </c>
      <c r="L207">
        <f>ROUND(G207/K207,4)*100</f>
        <v>3.1300000000000003</v>
      </c>
      <c r="M207">
        <v>0</v>
      </c>
      <c r="N207">
        <v>1</v>
      </c>
      <c r="O207">
        <v>0</v>
      </c>
      <c r="P207">
        <v>0</v>
      </c>
    </row>
    <row r="208" spans="1:16">
      <c r="A208" t="s">
        <v>245</v>
      </c>
      <c r="B208" t="s">
        <v>239</v>
      </c>
      <c r="C208">
        <v>2</v>
      </c>
      <c r="D208">
        <v>4</v>
      </c>
      <c r="E208">
        <v>150</v>
      </c>
      <c r="F208">
        <f>ROUND(D208/E208,4)*100</f>
        <v>2.67</v>
      </c>
      <c r="G208">
        <v>3</v>
      </c>
      <c r="H208">
        <f>IF(D208&gt;0,ROUND(G208/D208,4)*100,0)</f>
        <v>75</v>
      </c>
      <c r="I208">
        <v>22</v>
      </c>
      <c r="J208">
        <f>IF(G208&gt;0,ROUND(I208/G208,2),0)</f>
        <v>7.33</v>
      </c>
      <c r="K208">
        <v>96</v>
      </c>
      <c r="L208">
        <f>ROUND(G208/K208,4)*100</f>
        <v>3.1300000000000003</v>
      </c>
      <c r="M208">
        <v>0</v>
      </c>
      <c r="N208">
        <v>0</v>
      </c>
      <c r="O208">
        <v>0</v>
      </c>
      <c r="P208">
        <v>0</v>
      </c>
    </row>
    <row r="209" spans="1:16">
      <c r="A209" t="s">
        <v>246</v>
      </c>
      <c r="B209" t="s">
        <v>239</v>
      </c>
      <c r="C209">
        <v>4</v>
      </c>
      <c r="D209">
        <v>4</v>
      </c>
      <c r="E209">
        <v>150</v>
      </c>
      <c r="F209">
        <f>ROUND(D209/E209,4)*100</f>
        <v>2.67</v>
      </c>
      <c r="G209">
        <v>2</v>
      </c>
      <c r="H209">
        <f>IF(D209&gt;0,ROUND(G209/D209,4)*100,0)</f>
        <v>50</v>
      </c>
      <c r="I209">
        <v>14</v>
      </c>
      <c r="J209">
        <f>IF(G209&gt;0,ROUND(I209/G209,2),0)</f>
        <v>7</v>
      </c>
      <c r="K209">
        <v>96</v>
      </c>
      <c r="L209">
        <f>ROUND(G209/K209,4)*100</f>
        <v>2.08</v>
      </c>
      <c r="M209">
        <v>0</v>
      </c>
      <c r="N209">
        <v>0</v>
      </c>
      <c r="O209">
        <v>0</v>
      </c>
      <c r="P209">
        <v>0</v>
      </c>
    </row>
    <row r="210" spans="1:16">
      <c r="A210" t="s">
        <v>247</v>
      </c>
      <c r="B210" t="s">
        <v>239</v>
      </c>
      <c r="C210">
        <v>4</v>
      </c>
      <c r="D210">
        <v>3</v>
      </c>
      <c r="E210">
        <v>150</v>
      </c>
      <c r="F210">
        <f>ROUND(D210/E210,4)*100</f>
        <v>2</v>
      </c>
      <c r="G210">
        <v>3</v>
      </c>
      <c r="H210">
        <f>IF(D210&gt;0,ROUND(G210/D210,4)*100,0)</f>
        <v>100</v>
      </c>
      <c r="I210">
        <v>22</v>
      </c>
      <c r="J210">
        <f>IF(G210&gt;0,ROUND(I210/G210,2),0)</f>
        <v>7.33</v>
      </c>
      <c r="K210">
        <v>96</v>
      </c>
      <c r="L210">
        <f>ROUND(G210/K210,4)*100</f>
        <v>3.1300000000000003</v>
      </c>
      <c r="M210">
        <v>1</v>
      </c>
      <c r="N210">
        <v>0</v>
      </c>
      <c r="O210">
        <v>0</v>
      </c>
      <c r="P210">
        <v>0</v>
      </c>
    </row>
    <row r="211" spans="1:16">
      <c r="A211" t="s">
        <v>248</v>
      </c>
      <c r="B211" t="s">
        <v>249</v>
      </c>
      <c r="C211">
        <v>5</v>
      </c>
      <c r="D211">
        <v>58</v>
      </c>
      <c r="E211">
        <v>201</v>
      </c>
      <c r="F211">
        <f>ROUND(D211/E211,4)*100</f>
        <v>28.860000000000003</v>
      </c>
      <c r="G211">
        <v>26</v>
      </c>
      <c r="H211">
        <f>IF(D211&gt;0,ROUND(G211/D211,4)*100,0)</f>
        <v>44.83</v>
      </c>
      <c r="I211">
        <v>440</v>
      </c>
      <c r="J211">
        <f>IF(G211&gt;0,ROUND(I211/G211,2),0)</f>
        <v>16.920000000000002</v>
      </c>
      <c r="K211">
        <v>120</v>
      </c>
      <c r="L211">
        <f>ROUND(G211/K211,4)*100</f>
        <v>21.67</v>
      </c>
      <c r="M211">
        <v>4</v>
      </c>
      <c r="N211">
        <v>1</v>
      </c>
      <c r="O211">
        <v>0</v>
      </c>
      <c r="P211">
        <v>159</v>
      </c>
    </row>
    <row r="212" spans="1:16">
      <c r="A212" t="s">
        <v>250</v>
      </c>
      <c r="B212" t="s">
        <v>249</v>
      </c>
      <c r="C212">
        <v>5</v>
      </c>
      <c r="D212">
        <v>31</v>
      </c>
      <c r="E212">
        <v>201</v>
      </c>
      <c r="F212">
        <f>ROUND(D212/E212,4)*100</f>
        <v>15.42</v>
      </c>
      <c r="G212">
        <v>19</v>
      </c>
      <c r="H212">
        <f>IF(D212&gt;0,ROUND(G212/D212,4)*100,0)</f>
        <v>61.29</v>
      </c>
      <c r="I212">
        <v>176</v>
      </c>
      <c r="J212">
        <f>IF(G212&gt;0,ROUND(I212/G212,2),0)</f>
        <v>9.26</v>
      </c>
      <c r="K212">
        <v>120</v>
      </c>
      <c r="L212">
        <f>ROUND(G212/K212,4)*100</f>
        <v>15.83</v>
      </c>
      <c r="M212">
        <v>2</v>
      </c>
      <c r="N212">
        <v>1</v>
      </c>
      <c r="O212">
        <v>0</v>
      </c>
      <c r="P212">
        <v>69</v>
      </c>
    </row>
    <row r="213" spans="1:16">
      <c r="A213" t="s">
        <v>251</v>
      </c>
      <c r="B213" t="s">
        <v>249</v>
      </c>
      <c r="C213">
        <v>5</v>
      </c>
      <c r="D213">
        <v>30</v>
      </c>
      <c r="E213">
        <v>201</v>
      </c>
      <c r="F213">
        <f>ROUND(D213/E213,4)*100</f>
        <v>14.93</v>
      </c>
      <c r="G213">
        <v>19</v>
      </c>
      <c r="H213">
        <f>IF(D213&gt;0,ROUND(G213/D213,4)*100,0)</f>
        <v>63.33</v>
      </c>
      <c r="I213">
        <v>158</v>
      </c>
      <c r="J213">
        <f>IF(G213&gt;0,ROUND(I213/G213,2),0)</f>
        <v>8.32</v>
      </c>
      <c r="K213">
        <v>120</v>
      </c>
      <c r="L213">
        <f>ROUND(G213/K213,4)*100</f>
        <v>15.83</v>
      </c>
      <c r="M213">
        <v>1</v>
      </c>
      <c r="N213">
        <v>1</v>
      </c>
      <c r="O213">
        <v>1</v>
      </c>
      <c r="P213">
        <v>65</v>
      </c>
    </row>
    <row r="214" spans="1:16">
      <c r="A214" t="s">
        <v>252</v>
      </c>
      <c r="B214" t="s">
        <v>249</v>
      </c>
      <c r="C214">
        <v>5</v>
      </c>
      <c r="D214">
        <v>26</v>
      </c>
      <c r="E214">
        <v>201</v>
      </c>
      <c r="F214">
        <f>ROUND(D214/E214,4)*100</f>
        <v>12.94</v>
      </c>
      <c r="G214">
        <v>16</v>
      </c>
      <c r="H214">
        <f>IF(D214&gt;0,ROUND(G214/D214,4)*100,0)</f>
        <v>61.539999999999992</v>
      </c>
      <c r="I214">
        <v>259</v>
      </c>
      <c r="J214">
        <f>IF(G214&gt;0,ROUND(I214/G214,2),0)</f>
        <v>16.190000000000001</v>
      </c>
      <c r="K214">
        <v>120</v>
      </c>
      <c r="L214">
        <f>ROUND(G214/K214,4)*100</f>
        <v>13.33</v>
      </c>
      <c r="M214">
        <v>1</v>
      </c>
      <c r="N214">
        <v>2</v>
      </c>
      <c r="O214">
        <v>1</v>
      </c>
      <c r="P214">
        <v>55</v>
      </c>
    </row>
    <row r="215" spans="1:16">
      <c r="A215" t="s">
        <v>253</v>
      </c>
      <c r="B215" t="s">
        <v>249</v>
      </c>
      <c r="C215">
        <v>5</v>
      </c>
      <c r="D215">
        <v>14</v>
      </c>
      <c r="E215">
        <v>201</v>
      </c>
      <c r="F215">
        <f>ROUND(D215/E215,4)*100</f>
        <v>6.97</v>
      </c>
      <c r="G215">
        <v>6</v>
      </c>
      <c r="H215">
        <f>IF(D215&gt;0,ROUND(G215/D215,4)*100,0)</f>
        <v>42.86</v>
      </c>
      <c r="I215">
        <v>30</v>
      </c>
      <c r="J215">
        <f>IF(G215&gt;0,ROUND(I215/G215,2),0)</f>
        <v>5</v>
      </c>
      <c r="K215">
        <v>120</v>
      </c>
      <c r="L215">
        <f>ROUND(G215/K215,4)*100</f>
        <v>5</v>
      </c>
      <c r="M215">
        <v>0</v>
      </c>
      <c r="N215">
        <v>1</v>
      </c>
      <c r="O215">
        <v>0</v>
      </c>
      <c r="P215">
        <v>19</v>
      </c>
    </row>
    <row r="216" spans="1:16">
      <c r="A216" t="s">
        <v>254</v>
      </c>
      <c r="B216" t="s">
        <v>249</v>
      </c>
      <c r="C216">
        <v>4</v>
      </c>
      <c r="D216">
        <v>2</v>
      </c>
      <c r="E216">
        <v>201</v>
      </c>
      <c r="F216">
        <f>ROUND(D216/E216,4)*100</f>
        <v>1</v>
      </c>
      <c r="G216">
        <v>2</v>
      </c>
      <c r="H216">
        <f>IF(D216&gt;0,ROUND(G216/D216,4)*100,0)</f>
        <v>100</v>
      </c>
      <c r="I216">
        <v>27</v>
      </c>
      <c r="J216">
        <f>IF(G216&gt;0,ROUND(I216/G216,2),0)</f>
        <v>13.5</v>
      </c>
      <c r="K216">
        <v>120</v>
      </c>
      <c r="L216">
        <f>ROUND(G216/K216,4)*100</f>
        <v>1.67</v>
      </c>
      <c r="M216">
        <v>0</v>
      </c>
      <c r="N216">
        <v>0</v>
      </c>
      <c r="O216">
        <v>0</v>
      </c>
      <c r="P216">
        <v>0</v>
      </c>
    </row>
    <row r="217" spans="1:16">
      <c r="A217" t="s">
        <v>255</v>
      </c>
      <c r="B217" t="s">
        <v>249</v>
      </c>
      <c r="C217">
        <v>5</v>
      </c>
      <c r="D217">
        <v>1</v>
      </c>
      <c r="E217">
        <v>201</v>
      </c>
      <c r="F217">
        <f>ROUND(D217/E217,4)*100</f>
        <v>0.5</v>
      </c>
      <c r="G217">
        <v>1</v>
      </c>
      <c r="H217">
        <f>IF(D217&gt;0,ROUND(G217/D217,4)*100,0)</f>
        <v>100</v>
      </c>
      <c r="I217">
        <v>19</v>
      </c>
      <c r="J217">
        <f>IF(G217&gt;0,ROUND(I217/G217,2),0)</f>
        <v>19</v>
      </c>
      <c r="K217">
        <v>120</v>
      </c>
      <c r="L217">
        <f>ROUND(G217/K217,4)*100</f>
        <v>0.83</v>
      </c>
      <c r="M217">
        <v>0</v>
      </c>
      <c r="N217">
        <v>0</v>
      </c>
      <c r="O217">
        <v>0</v>
      </c>
      <c r="P217">
        <v>0</v>
      </c>
    </row>
    <row r="218" spans="1:16">
      <c r="A218" t="s">
        <v>256</v>
      </c>
      <c r="B218" t="s">
        <v>249</v>
      </c>
      <c r="C218">
        <v>1</v>
      </c>
      <c r="D218">
        <v>1</v>
      </c>
      <c r="E218">
        <v>201</v>
      </c>
      <c r="F218">
        <f>ROUND(D218/E218,4)*100</f>
        <v>0.5</v>
      </c>
      <c r="G218">
        <v>1</v>
      </c>
      <c r="H218">
        <f>IF(D218&gt;0,ROUND(G218/D218,4)*100,0)</f>
        <v>100</v>
      </c>
      <c r="I218">
        <v>4</v>
      </c>
      <c r="J218">
        <f>IF(G218&gt;0,ROUND(I218/G218,2),0)</f>
        <v>4</v>
      </c>
      <c r="K218">
        <v>120</v>
      </c>
      <c r="L218">
        <f>ROUND(G218/K218,4)*100</f>
        <v>0.83</v>
      </c>
      <c r="M218">
        <v>0</v>
      </c>
      <c r="N218">
        <v>0</v>
      </c>
      <c r="O218">
        <v>0</v>
      </c>
      <c r="P218">
        <v>0</v>
      </c>
    </row>
    <row r="219" spans="1:16">
      <c r="A219" t="s">
        <v>257</v>
      </c>
      <c r="B219" t="s">
        <v>249</v>
      </c>
      <c r="C219">
        <v>5</v>
      </c>
      <c r="D219">
        <v>0</v>
      </c>
      <c r="E219">
        <v>201</v>
      </c>
      <c r="F219">
        <f>ROUND(D219/E219,4)*100</f>
        <v>0</v>
      </c>
      <c r="G219">
        <v>0</v>
      </c>
      <c r="H219">
        <f>IF(D219&gt;0,ROUND(G219/D219,4)*100,0)</f>
        <v>0</v>
      </c>
      <c r="I219">
        <v>0</v>
      </c>
      <c r="J219">
        <f>IF(G219&gt;0,ROUND(I219/G219,2),0)</f>
        <v>0</v>
      </c>
      <c r="K219">
        <v>120</v>
      </c>
      <c r="L219">
        <f>ROUND(G219/K219,4)*100</f>
        <v>0</v>
      </c>
      <c r="M219">
        <v>0</v>
      </c>
      <c r="N219">
        <v>0</v>
      </c>
      <c r="O219">
        <v>0</v>
      </c>
      <c r="P219">
        <v>0</v>
      </c>
    </row>
    <row r="220" spans="1:16">
      <c r="A220" t="s">
        <v>258</v>
      </c>
      <c r="B220" t="s">
        <v>249</v>
      </c>
      <c r="C220">
        <v>5</v>
      </c>
      <c r="D220">
        <v>0</v>
      </c>
      <c r="E220">
        <v>201</v>
      </c>
      <c r="F220">
        <f>ROUND(D220/E220,4)*100</f>
        <v>0</v>
      </c>
      <c r="G220">
        <v>0</v>
      </c>
      <c r="H220">
        <f>IF(D220&gt;0,ROUND(G220/D220,4)*100,0)</f>
        <v>0</v>
      </c>
      <c r="I220">
        <v>0</v>
      </c>
      <c r="J220">
        <f>IF(G220&gt;0,ROUND(I220/G220,2),0)</f>
        <v>0</v>
      </c>
      <c r="K220">
        <v>120</v>
      </c>
      <c r="L220">
        <f>ROUND(G220/K220,4)*100</f>
        <v>0</v>
      </c>
      <c r="M220">
        <v>0</v>
      </c>
      <c r="N220">
        <v>0</v>
      </c>
      <c r="O220">
        <v>0</v>
      </c>
      <c r="P220">
        <v>0</v>
      </c>
    </row>
    <row r="221" spans="1:16">
      <c r="A221" t="s">
        <v>259</v>
      </c>
      <c r="B221" t="s">
        <v>260</v>
      </c>
      <c r="C221">
        <v>5</v>
      </c>
      <c r="D221">
        <v>51</v>
      </c>
      <c r="E221">
        <v>174</v>
      </c>
      <c r="F221">
        <f>ROUND(D221/E221,4)*100</f>
        <v>29.310000000000002</v>
      </c>
      <c r="G221">
        <v>34</v>
      </c>
      <c r="H221">
        <f>IF(D221&gt;0,ROUND(G221/D221,4)*100,0)</f>
        <v>66.67</v>
      </c>
      <c r="I221">
        <v>511</v>
      </c>
      <c r="J221">
        <f>IF(G221&gt;0,ROUND(I221/G221,2),0)</f>
        <v>15.03</v>
      </c>
      <c r="K221">
        <v>124</v>
      </c>
      <c r="L221">
        <f>ROUND(G221/K221,4)*100</f>
        <v>27.42</v>
      </c>
      <c r="M221">
        <v>5</v>
      </c>
      <c r="N221">
        <v>3</v>
      </c>
      <c r="O221">
        <v>0</v>
      </c>
      <c r="P221">
        <v>177</v>
      </c>
    </row>
    <row r="222" spans="1:16">
      <c r="A222" t="s">
        <v>261</v>
      </c>
      <c r="B222" t="s">
        <v>260</v>
      </c>
      <c r="C222">
        <v>5</v>
      </c>
      <c r="D222">
        <v>31</v>
      </c>
      <c r="E222">
        <v>174</v>
      </c>
      <c r="F222">
        <f>ROUND(D222/E222,4)*100</f>
        <v>17.82</v>
      </c>
      <c r="G222">
        <v>24</v>
      </c>
      <c r="H222">
        <f>IF(D222&gt;0,ROUND(G222/D222,4)*100,0)</f>
        <v>77.42</v>
      </c>
      <c r="I222">
        <v>243</v>
      </c>
      <c r="J222">
        <f>IF(G222&gt;0,ROUND(I222/G222,2),0)</f>
        <v>10.130000000000001</v>
      </c>
      <c r="K222">
        <v>124</v>
      </c>
      <c r="L222">
        <f>ROUND(G222/K222,4)*100</f>
        <v>19.350000000000001</v>
      </c>
      <c r="M222">
        <v>1</v>
      </c>
      <c r="N222">
        <v>0</v>
      </c>
      <c r="O222">
        <v>1</v>
      </c>
      <c r="P222">
        <v>105</v>
      </c>
    </row>
    <row r="223" spans="1:16">
      <c r="A223" t="s">
        <v>262</v>
      </c>
      <c r="B223" t="s">
        <v>260</v>
      </c>
      <c r="C223">
        <v>5</v>
      </c>
      <c r="D223">
        <v>28</v>
      </c>
      <c r="E223">
        <v>174</v>
      </c>
      <c r="F223">
        <f>ROUND(D223/E223,4)*100</f>
        <v>16.09</v>
      </c>
      <c r="G223">
        <v>20</v>
      </c>
      <c r="H223">
        <f>IF(D223&gt;0,ROUND(G223/D223,4)*100,0)</f>
        <v>71.430000000000007</v>
      </c>
      <c r="I223">
        <v>244</v>
      </c>
      <c r="J223">
        <f>IF(G223&gt;0,ROUND(I223/G223,2),0)</f>
        <v>12.2</v>
      </c>
      <c r="K223">
        <v>124</v>
      </c>
      <c r="L223">
        <f>ROUND(G223/K223,4)*100</f>
        <v>16.13</v>
      </c>
      <c r="M223">
        <v>0</v>
      </c>
      <c r="N223">
        <v>1</v>
      </c>
      <c r="O223">
        <v>0</v>
      </c>
      <c r="P223">
        <v>48</v>
      </c>
    </row>
    <row r="224" spans="1:16">
      <c r="A224" t="s">
        <v>263</v>
      </c>
      <c r="B224" t="s">
        <v>260</v>
      </c>
      <c r="C224">
        <v>5</v>
      </c>
      <c r="D224">
        <v>17</v>
      </c>
      <c r="E224">
        <v>174</v>
      </c>
      <c r="F224">
        <f>ROUND(D224/E224,4)*100</f>
        <v>9.77</v>
      </c>
      <c r="G224">
        <v>10</v>
      </c>
      <c r="H224">
        <f>IF(D224&gt;0,ROUND(G224/D224,4)*100,0)</f>
        <v>58.819999999999993</v>
      </c>
      <c r="I224">
        <v>85</v>
      </c>
      <c r="J224">
        <f>IF(G224&gt;0,ROUND(I224/G224,2),0)</f>
        <v>8.5</v>
      </c>
      <c r="K224">
        <v>124</v>
      </c>
      <c r="L224">
        <f>ROUND(G224/K224,4)*100</f>
        <v>8.06</v>
      </c>
      <c r="M224">
        <v>0</v>
      </c>
      <c r="N224">
        <v>0</v>
      </c>
      <c r="O224">
        <v>1</v>
      </c>
      <c r="P224">
        <v>22</v>
      </c>
    </row>
    <row r="225" spans="1:16">
      <c r="A225" t="s">
        <v>264</v>
      </c>
      <c r="B225" t="s">
        <v>260</v>
      </c>
      <c r="C225">
        <v>3</v>
      </c>
      <c r="D225">
        <v>2</v>
      </c>
      <c r="E225">
        <v>174</v>
      </c>
      <c r="F225">
        <f>ROUND(D225/E225,4)*100</f>
        <v>1.1499999999999999</v>
      </c>
      <c r="G225">
        <v>2</v>
      </c>
      <c r="H225">
        <f>IF(D225&gt;0,ROUND(G225/D225,4)*100,0)</f>
        <v>100</v>
      </c>
      <c r="I225">
        <v>38</v>
      </c>
      <c r="J225">
        <f>IF(G225&gt;0,ROUND(I225/G225,2),0)</f>
        <v>19</v>
      </c>
      <c r="K225">
        <v>124</v>
      </c>
      <c r="L225">
        <f>ROUND(G225/K225,4)*100</f>
        <v>1.6099999999999999</v>
      </c>
      <c r="M225">
        <v>0</v>
      </c>
      <c r="N225">
        <v>0</v>
      </c>
      <c r="O225">
        <v>0</v>
      </c>
      <c r="P225">
        <v>0</v>
      </c>
    </row>
    <row r="226" spans="1:16">
      <c r="A226" t="s">
        <v>265</v>
      </c>
      <c r="B226" t="s">
        <v>260</v>
      </c>
      <c r="C226">
        <v>5</v>
      </c>
      <c r="D226">
        <v>1</v>
      </c>
      <c r="E226">
        <v>174</v>
      </c>
      <c r="F226">
        <f>ROUND(D226/E226,4)*100</f>
        <v>0.57000000000000006</v>
      </c>
      <c r="G226">
        <v>1</v>
      </c>
      <c r="H226">
        <f>IF(D226&gt;0,ROUND(G226/D226,4)*100,0)</f>
        <v>100</v>
      </c>
      <c r="I226">
        <v>1</v>
      </c>
      <c r="J226">
        <f>IF(G226&gt;0,ROUND(I226/G226,2),0)</f>
        <v>1</v>
      </c>
      <c r="K226">
        <v>124</v>
      </c>
      <c r="L226">
        <f>ROUND(G226/K226,4)*100</f>
        <v>0.80999999999999994</v>
      </c>
      <c r="M226">
        <v>1</v>
      </c>
      <c r="N226">
        <v>0</v>
      </c>
      <c r="O226">
        <v>0</v>
      </c>
      <c r="P226">
        <v>0</v>
      </c>
    </row>
    <row r="227" spans="1:16">
      <c r="A227" t="s">
        <v>266</v>
      </c>
      <c r="B227" t="s">
        <v>260</v>
      </c>
      <c r="C227">
        <v>5</v>
      </c>
      <c r="D227">
        <v>1</v>
      </c>
      <c r="E227">
        <v>174</v>
      </c>
      <c r="F227">
        <f>ROUND(D227/E227,4)*100</f>
        <v>0.57000000000000006</v>
      </c>
      <c r="G227">
        <v>1</v>
      </c>
      <c r="H227">
        <f>IF(D227&gt;0,ROUND(G227/D227,4)*100,0)</f>
        <v>100</v>
      </c>
      <c r="I227">
        <v>0</v>
      </c>
      <c r="J227">
        <f>IF(G227&gt;0,ROUND(I227/G227,2),0)</f>
        <v>0</v>
      </c>
      <c r="K227">
        <v>124</v>
      </c>
      <c r="L227">
        <f>ROUND(G227/K227,4)*100</f>
        <v>0.80999999999999994</v>
      </c>
      <c r="M227">
        <v>0</v>
      </c>
      <c r="N227">
        <v>0</v>
      </c>
      <c r="O227">
        <v>0</v>
      </c>
      <c r="P227">
        <v>0</v>
      </c>
    </row>
    <row r="228" spans="1:16">
      <c r="A228" t="s">
        <v>267</v>
      </c>
      <c r="B228" t="s">
        <v>260</v>
      </c>
      <c r="C228">
        <v>5</v>
      </c>
      <c r="D228">
        <v>0</v>
      </c>
      <c r="E228">
        <v>174</v>
      </c>
      <c r="F228">
        <f>ROUND(D228/E228,4)*100</f>
        <v>0</v>
      </c>
      <c r="G228">
        <v>0</v>
      </c>
      <c r="H228">
        <f>IF(D228&gt;0,ROUND(G228/D228,4)*100,0)</f>
        <v>0</v>
      </c>
      <c r="I228">
        <v>0</v>
      </c>
      <c r="J228">
        <f>IF(G228&gt;0,ROUND(I228/G228,2),0)</f>
        <v>0</v>
      </c>
      <c r="K228">
        <v>124</v>
      </c>
      <c r="L228">
        <f>ROUND(G228/K228,4)*100</f>
        <v>0</v>
      </c>
      <c r="M228">
        <v>0</v>
      </c>
      <c r="N228">
        <v>0</v>
      </c>
      <c r="O228">
        <v>0</v>
      </c>
      <c r="P228">
        <v>0</v>
      </c>
    </row>
    <row r="229" spans="1:16">
      <c r="A229" t="s">
        <v>268</v>
      </c>
      <c r="B229" t="s">
        <v>269</v>
      </c>
      <c r="C229">
        <v>5</v>
      </c>
      <c r="D229">
        <v>35</v>
      </c>
      <c r="E229">
        <v>161</v>
      </c>
      <c r="F229">
        <f>ROUND(D229/E229,4)*100</f>
        <v>21.740000000000002</v>
      </c>
      <c r="G229">
        <v>25</v>
      </c>
      <c r="H229">
        <f>IF(D229&gt;0,ROUND(G229/D229,4)*100,0)</f>
        <v>71.430000000000007</v>
      </c>
      <c r="I229">
        <v>269</v>
      </c>
      <c r="J229">
        <f>IF(G229&gt;0,ROUND(I229/G229,2),0)</f>
        <v>10.76</v>
      </c>
      <c r="K229">
        <v>116</v>
      </c>
      <c r="L229">
        <f>ROUND(G229/K229,4)*100</f>
        <v>21.55</v>
      </c>
      <c r="M229">
        <v>0</v>
      </c>
      <c r="N229">
        <v>0</v>
      </c>
      <c r="O229">
        <v>0</v>
      </c>
      <c r="P229">
        <v>84</v>
      </c>
    </row>
    <row r="230" spans="1:16">
      <c r="A230" t="s">
        <v>270</v>
      </c>
      <c r="B230" t="s">
        <v>269</v>
      </c>
      <c r="C230">
        <v>5</v>
      </c>
      <c r="D230">
        <v>32</v>
      </c>
      <c r="E230">
        <v>161</v>
      </c>
      <c r="F230">
        <f>ROUND(D230/E230,4)*100</f>
        <v>19.88</v>
      </c>
      <c r="G230">
        <v>20</v>
      </c>
      <c r="H230">
        <f>IF(D230&gt;0,ROUND(G230/D230,4)*100,0)</f>
        <v>62.5</v>
      </c>
      <c r="I230">
        <v>276</v>
      </c>
      <c r="J230">
        <f>IF(G230&gt;0,ROUND(I230/G230,2),0)</f>
        <v>13.8</v>
      </c>
      <c r="K230">
        <v>116</v>
      </c>
      <c r="L230">
        <f>ROUND(G230/K230,4)*100</f>
        <v>17.239999999999998</v>
      </c>
      <c r="M230">
        <v>4</v>
      </c>
      <c r="N230">
        <v>2</v>
      </c>
      <c r="O230">
        <v>0</v>
      </c>
      <c r="P230">
        <v>166</v>
      </c>
    </row>
    <row r="231" spans="1:16">
      <c r="A231" t="s">
        <v>271</v>
      </c>
      <c r="B231" t="s">
        <v>269</v>
      </c>
      <c r="C231">
        <v>5</v>
      </c>
      <c r="D231">
        <v>29</v>
      </c>
      <c r="E231">
        <v>161</v>
      </c>
      <c r="F231">
        <f>ROUND(D231/E231,4)*100</f>
        <v>18.010000000000002</v>
      </c>
      <c r="G231">
        <v>21</v>
      </c>
      <c r="H231">
        <f>IF(D231&gt;0,ROUND(G231/D231,4)*100,0)</f>
        <v>72.41</v>
      </c>
      <c r="I231">
        <v>275</v>
      </c>
      <c r="J231">
        <f>IF(G231&gt;0,ROUND(I231/G231,2),0)</f>
        <v>13.1</v>
      </c>
      <c r="K231">
        <v>116</v>
      </c>
      <c r="L231">
        <f>ROUND(G231/K231,4)*100</f>
        <v>18.099999999999998</v>
      </c>
      <c r="M231">
        <v>5</v>
      </c>
      <c r="N231">
        <v>1</v>
      </c>
      <c r="O231">
        <v>0</v>
      </c>
      <c r="P231">
        <v>76</v>
      </c>
    </row>
    <row r="232" spans="1:16">
      <c r="A232" t="s">
        <v>272</v>
      </c>
      <c r="B232" t="s">
        <v>269</v>
      </c>
      <c r="C232">
        <v>5</v>
      </c>
      <c r="D232">
        <v>18</v>
      </c>
      <c r="E232">
        <v>161</v>
      </c>
      <c r="F232">
        <f>ROUND(D232/E232,4)*100</f>
        <v>11.18</v>
      </c>
      <c r="G232">
        <v>12</v>
      </c>
      <c r="H232">
        <f>IF(D232&gt;0,ROUND(G232/D232,4)*100,0)</f>
        <v>66.67</v>
      </c>
      <c r="I232">
        <v>259</v>
      </c>
      <c r="J232">
        <f>IF(G232&gt;0,ROUND(I232/G232,2),0)</f>
        <v>21.58</v>
      </c>
      <c r="K232">
        <v>116</v>
      </c>
      <c r="L232">
        <f>ROUND(G232/K232,4)*100</f>
        <v>10.34</v>
      </c>
      <c r="M232">
        <v>2</v>
      </c>
      <c r="N232">
        <v>0</v>
      </c>
      <c r="O232">
        <v>0</v>
      </c>
      <c r="P232">
        <v>53</v>
      </c>
    </row>
    <row r="233" spans="1:16">
      <c r="A233" t="s">
        <v>273</v>
      </c>
      <c r="B233" t="s">
        <v>269</v>
      </c>
      <c r="C233">
        <v>4</v>
      </c>
      <c r="D233">
        <v>9</v>
      </c>
      <c r="E233">
        <v>161</v>
      </c>
      <c r="F233">
        <f>ROUND(D233/E233,4)*100</f>
        <v>5.59</v>
      </c>
      <c r="G233">
        <v>7</v>
      </c>
      <c r="H233">
        <f>IF(D233&gt;0,ROUND(G233/D233,4)*100,0)</f>
        <v>77.78</v>
      </c>
      <c r="I233">
        <v>96</v>
      </c>
      <c r="J233">
        <f>IF(G233&gt;0,ROUND(I233/G233,2),0)</f>
        <v>13.71</v>
      </c>
      <c r="K233">
        <v>116</v>
      </c>
      <c r="L233">
        <f>ROUND(G233/K233,4)*100</f>
        <v>6.03</v>
      </c>
      <c r="M233">
        <v>0</v>
      </c>
      <c r="N233">
        <v>0</v>
      </c>
      <c r="O233">
        <v>0</v>
      </c>
      <c r="P233">
        <v>34</v>
      </c>
    </row>
    <row r="234" spans="1:16">
      <c r="A234" t="s">
        <v>274</v>
      </c>
      <c r="B234" t="s">
        <v>269</v>
      </c>
      <c r="C234">
        <v>5</v>
      </c>
      <c r="D234">
        <v>1</v>
      </c>
      <c r="E234">
        <v>161</v>
      </c>
      <c r="F234">
        <f>ROUND(D234/E234,4)*100</f>
        <v>0.62</v>
      </c>
      <c r="G234">
        <v>1</v>
      </c>
      <c r="H234">
        <f>IF(D234&gt;0,ROUND(G234/D234,4)*100,0)</f>
        <v>100</v>
      </c>
      <c r="I234">
        <v>11</v>
      </c>
      <c r="J234">
        <f>IF(G234&gt;0,ROUND(I234/G234,2),0)</f>
        <v>11</v>
      </c>
      <c r="K234">
        <v>116</v>
      </c>
      <c r="L234">
        <f>ROUND(G234/K234,4)*100</f>
        <v>0.86</v>
      </c>
      <c r="M234">
        <v>0</v>
      </c>
      <c r="N234">
        <v>0</v>
      </c>
      <c r="O234">
        <v>0</v>
      </c>
      <c r="P234">
        <v>0</v>
      </c>
    </row>
    <row r="235" spans="1:16">
      <c r="A235" t="s">
        <v>275</v>
      </c>
      <c r="B235" t="s">
        <v>269</v>
      </c>
      <c r="C235">
        <v>2</v>
      </c>
      <c r="D235">
        <v>0</v>
      </c>
      <c r="E235">
        <v>161</v>
      </c>
      <c r="F235">
        <f>ROUND(D235/E235,4)*100</f>
        <v>0</v>
      </c>
      <c r="G235">
        <v>0</v>
      </c>
      <c r="H235">
        <f>IF(D235&gt;0,ROUND(G235/D235,4)*100,0)</f>
        <v>0</v>
      </c>
      <c r="I235">
        <v>0</v>
      </c>
      <c r="J235">
        <f>IF(G235&gt;0,ROUND(I235/G235,2),0)</f>
        <v>0</v>
      </c>
      <c r="K235">
        <v>116</v>
      </c>
      <c r="L235">
        <f>ROUND(G235/K235,4)*100</f>
        <v>0</v>
      </c>
      <c r="M235">
        <v>0</v>
      </c>
      <c r="N235">
        <v>0</v>
      </c>
      <c r="O235">
        <v>0</v>
      </c>
      <c r="P235">
        <v>0</v>
      </c>
    </row>
    <row r="236" spans="1:16">
      <c r="A236" t="s">
        <v>276</v>
      </c>
      <c r="B236" t="s">
        <v>269</v>
      </c>
      <c r="C236">
        <v>5</v>
      </c>
      <c r="D236">
        <v>0</v>
      </c>
      <c r="E236">
        <v>161</v>
      </c>
      <c r="F236">
        <f>ROUND(D236/E236,4)*100</f>
        <v>0</v>
      </c>
      <c r="G236">
        <v>0</v>
      </c>
      <c r="H236">
        <f>IF(D236&gt;0,ROUND(G236/D236,4)*100,0)</f>
        <v>0</v>
      </c>
      <c r="I236">
        <v>0</v>
      </c>
      <c r="J236">
        <f>IF(G236&gt;0,ROUND(I236/G236,2),0)</f>
        <v>0</v>
      </c>
      <c r="K236">
        <v>116</v>
      </c>
      <c r="L236">
        <f>ROUND(G236/K236,4)*100</f>
        <v>0</v>
      </c>
      <c r="M236">
        <v>0</v>
      </c>
      <c r="N236">
        <v>0</v>
      </c>
      <c r="O236">
        <v>0</v>
      </c>
      <c r="P236">
        <v>0</v>
      </c>
    </row>
    <row r="237" spans="1:16">
      <c r="A237" t="s">
        <v>277</v>
      </c>
      <c r="B237" t="s">
        <v>269</v>
      </c>
      <c r="C237">
        <v>4</v>
      </c>
      <c r="D237">
        <v>0</v>
      </c>
      <c r="E237">
        <v>161</v>
      </c>
      <c r="F237">
        <f>ROUND(D237/E237,4)*100</f>
        <v>0</v>
      </c>
      <c r="G237">
        <v>0</v>
      </c>
      <c r="H237">
        <f>IF(D237&gt;0,ROUND(G237/D237,4)*100,0)</f>
        <v>0</v>
      </c>
      <c r="I237">
        <v>0</v>
      </c>
      <c r="J237">
        <f>IF(G237&gt;0,ROUND(I237/G237,2),0)</f>
        <v>0</v>
      </c>
      <c r="K237">
        <v>116</v>
      </c>
      <c r="L237">
        <f>ROUND(G237/K237,4)*100</f>
        <v>0</v>
      </c>
      <c r="M237">
        <v>0</v>
      </c>
      <c r="N237">
        <v>0</v>
      </c>
      <c r="O237">
        <v>0</v>
      </c>
      <c r="P237">
        <v>0</v>
      </c>
    </row>
    <row r="238" spans="1:16">
      <c r="A238" t="s">
        <v>278</v>
      </c>
      <c r="B238" t="s">
        <v>279</v>
      </c>
      <c r="C238">
        <v>4</v>
      </c>
      <c r="D238">
        <v>22</v>
      </c>
      <c r="E238">
        <v>104</v>
      </c>
      <c r="F238">
        <f>ROUND(D238/E238,4)*100</f>
        <v>21.15</v>
      </c>
      <c r="G238">
        <v>19</v>
      </c>
      <c r="H238">
        <f>IF(D238&gt;0,ROUND(G238/D238,4)*100,0)</f>
        <v>86.36</v>
      </c>
      <c r="I238">
        <v>133</v>
      </c>
      <c r="J238">
        <f>IF(G238&gt;0,ROUND(I238/G238,2),0)</f>
        <v>7</v>
      </c>
      <c r="K238">
        <v>79</v>
      </c>
      <c r="L238">
        <f>ROUND(G238/K238,4)*100</f>
        <v>24.05</v>
      </c>
      <c r="M238">
        <v>0</v>
      </c>
      <c r="N238">
        <v>1</v>
      </c>
      <c r="O238">
        <v>1</v>
      </c>
      <c r="P238">
        <v>101</v>
      </c>
    </row>
    <row r="239" spans="1:16">
      <c r="A239" t="s">
        <v>280</v>
      </c>
      <c r="B239" t="s">
        <v>279</v>
      </c>
      <c r="C239">
        <v>4</v>
      </c>
      <c r="D239">
        <v>21</v>
      </c>
      <c r="E239">
        <v>104</v>
      </c>
      <c r="F239">
        <f>ROUND(D239/E239,4)*100</f>
        <v>20.190000000000001</v>
      </c>
      <c r="G239">
        <v>14</v>
      </c>
      <c r="H239">
        <f>IF(D239&gt;0,ROUND(G239/D239,4)*100,0)</f>
        <v>66.67</v>
      </c>
      <c r="I239">
        <v>155</v>
      </c>
      <c r="J239">
        <f>IF(G239&gt;0,ROUND(I239/G239,2),0)</f>
        <v>11.07</v>
      </c>
      <c r="K239">
        <v>79</v>
      </c>
      <c r="L239">
        <f>ROUND(G239/K239,4)*100</f>
        <v>17.72</v>
      </c>
      <c r="M239">
        <v>0</v>
      </c>
      <c r="N239">
        <v>3</v>
      </c>
      <c r="O239">
        <v>0</v>
      </c>
      <c r="P239">
        <v>49</v>
      </c>
    </row>
    <row r="240" spans="1:16">
      <c r="A240" t="s">
        <v>281</v>
      </c>
      <c r="B240" t="s">
        <v>279</v>
      </c>
      <c r="C240">
        <v>4</v>
      </c>
      <c r="D240">
        <v>12</v>
      </c>
      <c r="E240">
        <v>104</v>
      </c>
      <c r="F240">
        <f>ROUND(D240/E240,4)*100</f>
        <v>11.540000000000001</v>
      </c>
      <c r="G240">
        <v>8</v>
      </c>
      <c r="H240">
        <f>IF(D240&gt;0,ROUND(G240/D240,4)*100,0)</f>
        <v>66.67</v>
      </c>
      <c r="I240">
        <v>106</v>
      </c>
      <c r="J240">
        <f>IF(G240&gt;0,ROUND(I240/G240,2),0)</f>
        <v>13.25</v>
      </c>
      <c r="K240">
        <v>79</v>
      </c>
      <c r="L240">
        <f>ROUND(G240/K240,4)*100</f>
        <v>10.130000000000001</v>
      </c>
      <c r="M240">
        <v>1</v>
      </c>
      <c r="N240">
        <v>0</v>
      </c>
      <c r="O240">
        <v>0</v>
      </c>
      <c r="P240">
        <v>20</v>
      </c>
    </row>
    <row r="241" spans="1:16">
      <c r="A241" t="s">
        <v>282</v>
      </c>
      <c r="B241" t="s">
        <v>279</v>
      </c>
      <c r="C241">
        <v>3</v>
      </c>
      <c r="D241">
        <v>7</v>
      </c>
      <c r="E241">
        <v>104</v>
      </c>
      <c r="F241">
        <f>ROUND(D241/E241,4)*100</f>
        <v>6.7299999999999995</v>
      </c>
      <c r="G241">
        <v>6</v>
      </c>
      <c r="H241">
        <f>IF(D241&gt;0,ROUND(G241/D241,4)*100,0)</f>
        <v>85.71</v>
      </c>
      <c r="I241">
        <v>76</v>
      </c>
      <c r="J241">
        <f>IF(G241&gt;0,ROUND(I241/G241,2),0)</f>
        <v>12.67</v>
      </c>
      <c r="K241">
        <v>79</v>
      </c>
      <c r="L241">
        <f>ROUND(G241/K241,4)*100</f>
        <v>7.59</v>
      </c>
      <c r="M241">
        <v>0</v>
      </c>
      <c r="N241">
        <v>0</v>
      </c>
      <c r="O241">
        <v>0</v>
      </c>
      <c r="P241">
        <v>29</v>
      </c>
    </row>
    <row r="242" spans="1:16">
      <c r="A242" t="s">
        <v>283</v>
      </c>
      <c r="B242" t="s">
        <v>279</v>
      </c>
      <c r="C242">
        <v>4</v>
      </c>
      <c r="D242">
        <v>7</v>
      </c>
      <c r="E242">
        <v>104</v>
      </c>
      <c r="F242">
        <f>ROUND(D242/E242,4)*100</f>
        <v>6.7299999999999995</v>
      </c>
      <c r="G242">
        <v>4</v>
      </c>
      <c r="H242">
        <f>IF(D242&gt;0,ROUND(G242/D242,4)*100,0)</f>
        <v>57.14</v>
      </c>
      <c r="I242">
        <v>39</v>
      </c>
      <c r="J242">
        <f>IF(G242&gt;0,ROUND(I242/G242,2),0)</f>
        <v>9.75</v>
      </c>
      <c r="K242">
        <v>79</v>
      </c>
      <c r="L242">
        <f>ROUND(G242/K242,4)*100</f>
        <v>5.0599999999999996</v>
      </c>
      <c r="M242">
        <v>0</v>
      </c>
      <c r="N242">
        <v>0</v>
      </c>
      <c r="O242">
        <v>0</v>
      </c>
      <c r="P242">
        <v>0</v>
      </c>
    </row>
    <row r="243" spans="1:16">
      <c r="A243" t="s">
        <v>284</v>
      </c>
      <c r="B243" t="s">
        <v>279</v>
      </c>
      <c r="C243">
        <v>4</v>
      </c>
      <c r="D243">
        <v>5</v>
      </c>
      <c r="E243">
        <v>104</v>
      </c>
      <c r="F243">
        <f>ROUND(D243/E243,4)*100</f>
        <v>4.8099999999999996</v>
      </c>
      <c r="G243">
        <v>3</v>
      </c>
      <c r="H243">
        <f>IF(D243&gt;0,ROUND(G243/D243,4)*100,0)</f>
        <v>60</v>
      </c>
      <c r="I243">
        <v>77</v>
      </c>
      <c r="J243">
        <f>IF(G243&gt;0,ROUND(I243/G243,2),0)</f>
        <v>25.67</v>
      </c>
      <c r="K243">
        <v>79</v>
      </c>
      <c r="L243">
        <f>ROUND(G243/K243,4)*100</f>
        <v>3.8</v>
      </c>
      <c r="M243">
        <v>2</v>
      </c>
      <c r="N243">
        <v>1</v>
      </c>
      <c r="O243">
        <v>0</v>
      </c>
      <c r="P243">
        <v>0</v>
      </c>
    </row>
    <row r="244" spans="1:16">
      <c r="A244" t="s">
        <v>285</v>
      </c>
      <c r="B244" t="s">
        <v>279</v>
      </c>
      <c r="C244">
        <v>4</v>
      </c>
      <c r="D244">
        <v>5</v>
      </c>
      <c r="E244">
        <v>104</v>
      </c>
      <c r="F244">
        <f>ROUND(D244/E244,4)*100</f>
        <v>4.8099999999999996</v>
      </c>
      <c r="G244">
        <v>4</v>
      </c>
      <c r="H244">
        <f>IF(D244&gt;0,ROUND(G244/D244,4)*100,0)</f>
        <v>80</v>
      </c>
      <c r="I244">
        <v>29</v>
      </c>
      <c r="J244">
        <f>IF(G244&gt;0,ROUND(I244/G244,2),0)</f>
        <v>7.25</v>
      </c>
      <c r="K244">
        <v>79</v>
      </c>
      <c r="L244">
        <f>ROUND(G244/K244,4)*100</f>
        <v>5.0599999999999996</v>
      </c>
      <c r="M244">
        <v>0</v>
      </c>
      <c r="N244">
        <v>1</v>
      </c>
      <c r="O244">
        <v>0</v>
      </c>
      <c r="P244">
        <v>0</v>
      </c>
    </row>
    <row r="245" spans="1:16">
      <c r="A245" t="s">
        <v>286</v>
      </c>
      <c r="B245" t="s">
        <v>279</v>
      </c>
      <c r="C245">
        <v>2</v>
      </c>
      <c r="D245">
        <v>2</v>
      </c>
      <c r="E245">
        <v>104</v>
      </c>
      <c r="F245">
        <f>ROUND(D245/E245,4)*100</f>
        <v>1.92</v>
      </c>
      <c r="G245">
        <v>1</v>
      </c>
      <c r="H245">
        <f>IF(D245&gt;0,ROUND(G245/D245,4)*100,0)</f>
        <v>50</v>
      </c>
      <c r="I245">
        <v>36</v>
      </c>
      <c r="J245">
        <f>IF(G245&gt;0,ROUND(I245/G245,2),0)</f>
        <v>36</v>
      </c>
      <c r="K245">
        <v>79</v>
      </c>
      <c r="L245">
        <f>ROUND(G245/K245,4)*100</f>
        <v>1.27</v>
      </c>
      <c r="M245">
        <v>0</v>
      </c>
      <c r="N245">
        <v>0</v>
      </c>
      <c r="O245">
        <v>0</v>
      </c>
      <c r="P245">
        <v>0</v>
      </c>
    </row>
    <row r="246" spans="1:16">
      <c r="A246" t="s">
        <v>287</v>
      </c>
      <c r="B246" t="s">
        <v>279</v>
      </c>
      <c r="C246">
        <v>4</v>
      </c>
      <c r="D246">
        <v>1</v>
      </c>
      <c r="E246">
        <v>104</v>
      </c>
      <c r="F246">
        <f>ROUND(D246/E246,4)*100</f>
        <v>0.96</v>
      </c>
      <c r="G246">
        <v>1</v>
      </c>
      <c r="H246">
        <f>IF(D246&gt;0,ROUND(G246/D246,4)*100,0)</f>
        <v>100</v>
      </c>
      <c r="I246">
        <v>7</v>
      </c>
      <c r="J246">
        <f>IF(G246&gt;0,ROUND(I246/G246,2),0)</f>
        <v>7</v>
      </c>
      <c r="K246">
        <v>79</v>
      </c>
      <c r="L246">
        <f>ROUND(G246/K246,4)*100</f>
        <v>1.27</v>
      </c>
      <c r="M246">
        <v>0</v>
      </c>
      <c r="N246">
        <v>0</v>
      </c>
      <c r="O246">
        <v>0</v>
      </c>
      <c r="P246">
        <v>0</v>
      </c>
    </row>
    <row r="247" spans="1:16">
      <c r="A247" t="s">
        <v>288</v>
      </c>
      <c r="B247" t="s">
        <v>289</v>
      </c>
      <c r="C247">
        <v>5</v>
      </c>
      <c r="D247">
        <v>36</v>
      </c>
      <c r="E247">
        <v>148</v>
      </c>
      <c r="F247">
        <f>ROUND(D247/E247,4)*100</f>
        <v>24.32</v>
      </c>
      <c r="G247">
        <v>25</v>
      </c>
      <c r="H247">
        <f>IF(D247&gt;0,ROUND(G247/D247,4)*100,0)</f>
        <v>69.44</v>
      </c>
      <c r="I247">
        <v>303</v>
      </c>
      <c r="J247">
        <f>IF(G247&gt;0,ROUND(I247/G247,2),0)</f>
        <v>12.12</v>
      </c>
      <c r="K247">
        <v>97</v>
      </c>
      <c r="L247">
        <f>ROUND(G247/K247,4)*100</f>
        <v>25.77</v>
      </c>
      <c r="M247">
        <v>0</v>
      </c>
      <c r="N247">
        <v>0</v>
      </c>
      <c r="O247">
        <v>0</v>
      </c>
      <c r="P247">
        <v>97</v>
      </c>
    </row>
    <row r="248" spans="1:16">
      <c r="A248" t="s">
        <v>290</v>
      </c>
      <c r="B248" t="s">
        <v>289</v>
      </c>
      <c r="C248">
        <v>5</v>
      </c>
      <c r="D248">
        <v>36</v>
      </c>
      <c r="E248">
        <v>148</v>
      </c>
      <c r="F248">
        <f>ROUND(D248/E248,4)*100</f>
        <v>24.32</v>
      </c>
      <c r="G248">
        <v>25</v>
      </c>
      <c r="H248">
        <f>IF(D248&gt;0,ROUND(G248/D248,4)*100,0)</f>
        <v>69.44</v>
      </c>
      <c r="I248">
        <v>246</v>
      </c>
      <c r="J248">
        <f>IF(G248&gt;0,ROUND(I248/G248,2),0)</f>
        <v>9.84</v>
      </c>
      <c r="K248">
        <v>97</v>
      </c>
      <c r="L248">
        <f>ROUND(G248/K248,4)*100</f>
        <v>25.77</v>
      </c>
      <c r="M248">
        <v>2</v>
      </c>
      <c r="N248">
        <v>1</v>
      </c>
      <c r="O248">
        <v>0</v>
      </c>
      <c r="P248">
        <v>99</v>
      </c>
    </row>
    <row r="249" spans="1:16">
      <c r="A249" t="s">
        <v>291</v>
      </c>
      <c r="B249" t="s">
        <v>289</v>
      </c>
      <c r="C249">
        <v>5</v>
      </c>
      <c r="D249">
        <v>19</v>
      </c>
      <c r="E249">
        <v>148</v>
      </c>
      <c r="F249">
        <f>ROUND(D249/E249,4)*100</f>
        <v>12.839999999999998</v>
      </c>
      <c r="G249">
        <v>15</v>
      </c>
      <c r="H249">
        <f>IF(D249&gt;0,ROUND(G249/D249,4)*100,0)</f>
        <v>78.95</v>
      </c>
      <c r="I249">
        <v>183</v>
      </c>
      <c r="J249">
        <f>IF(G249&gt;0,ROUND(I249/G249,2),0)</f>
        <v>12.2</v>
      </c>
      <c r="K249">
        <v>97</v>
      </c>
      <c r="L249">
        <f>ROUND(G249/K249,4)*100</f>
        <v>15.459999999999999</v>
      </c>
      <c r="M249">
        <v>2</v>
      </c>
      <c r="N249">
        <v>0</v>
      </c>
      <c r="O249">
        <v>0</v>
      </c>
      <c r="P249">
        <v>84</v>
      </c>
    </row>
    <row r="250" spans="1:16">
      <c r="A250" t="s">
        <v>292</v>
      </c>
      <c r="B250" t="s">
        <v>289</v>
      </c>
      <c r="C250">
        <v>4</v>
      </c>
      <c r="D250">
        <v>15</v>
      </c>
      <c r="E250">
        <v>148</v>
      </c>
      <c r="F250">
        <f>ROUND(D250/E250,4)*100</f>
        <v>10.14</v>
      </c>
      <c r="G250">
        <v>6</v>
      </c>
      <c r="H250">
        <f>IF(D250&gt;0,ROUND(G250/D250,4)*100,0)</f>
        <v>40</v>
      </c>
      <c r="I250">
        <v>109</v>
      </c>
      <c r="J250">
        <f>IF(G250&gt;0,ROUND(I250/G250,2),0)</f>
        <v>18.170000000000002</v>
      </c>
      <c r="K250">
        <v>97</v>
      </c>
      <c r="L250">
        <f>ROUND(G250/K250,4)*100</f>
        <v>6.1899999999999995</v>
      </c>
      <c r="M250">
        <v>0</v>
      </c>
      <c r="N250">
        <v>0</v>
      </c>
      <c r="O250">
        <v>0</v>
      </c>
      <c r="P250">
        <v>0</v>
      </c>
    </row>
    <row r="251" spans="1:16">
      <c r="A251" t="s">
        <v>293</v>
      </c>
      <c r="B251" t="s">
        <v>289</v>
      </c>
      <c r="C251">
        <v>3</v>
      </c>
      <c r="D251">
        <v>12</v>
      </c>
      <c r="E251">
        <v>148</v>
      </c>
      <c r="F251">
        <f>ROUND(D251/E251,4)*100</f>
        <v>8.1100000000000012</v>
      </c>
      <c r="G251">
        <v>9</v>
      </c>
      <c r="H251">
        <f>IF(D251&gt;0,ROUND(G251/D251,4)*100,0)</f>
        <v>75</v>
      </c>
      <c r="I251">
        <v>91</v>
      </c>
      <c r="J251">
        <f>IF(G251&gt;0,ROUND(I251/G251,2),0)</f>
        <v>10.11</v>
      </c>
      <c r="K251">
        <v>97</v>
      </c>
      <c r="L251">
        <f>ROUND(G251/K251,4)*100</f>
        <v>9.2799999999999994</v>
      </c>
      <c r="M251">
        <v>2</v>
      </c>
      <c r="N251">
        <v>0</v>
      </c>
      <c r="O251">
        <v>0</v>
      </c>
      <c r="P251">
        <v>22</v>
      </c>
    </row>
    <row r="252" spans="1:16">
      <c r="A252" t="s">
        <v>294</v>
      </c>
      <c r="B252" t="s">
        <v>289</v>
      </c>
      <c r="C252">
        <v>5</v>
      </c>
      <c r="D252">
        <v>10</v>
      </c>
      <c r="E252">
        <v>148</v>
      </c>
      <c r="F252">
        <f>ROUND(D252/E252,4)*100</f>
        <v>6.76</v>
      </c>
      <c r="G252">
        <v>7</v>
      </c>
      <c r="H252">
        <f>IF(D252&gt;0,ROUND(G252/D252,4)*100,0)</f>
        <v>70</v>
      </c>
      <c r="I252">
        <v>90</v>
      </c>
      <c r="J252">
        <f>IF(G252&gt;0,ROUND(I252/G252,2),0)</f>
        <v>12.86</v>
      </c>
      <c r="K252">
        <v>97</v>
      </c>
      <c r="L252">
        <f>ROUND(G252/K252,4)*100</f>
        <v>7.22</v>
      </c>
      <c r="M252">
        <v>0</v>
      </c>
      <c r="N252">
        <v>0</v>
      </c>
      <c r="O252">
        <v>0</v>
      </c>
      <c r="P252">
        <v>35</v>
      </c>
    </row>
    <row r="253" spans="1:16">
      <c r="A253" t="s">
        <v>295</v>
      </c>
      <c r="B253" t="s">
        <v>289</v>
      </c>
      <c r="C253">
        <v>3</v>
      </c>
      <c r="D253">
        <v>4</v>
      </c>
      <c r="E253">
        <v>148</v>
      </c>
      <c r="F253">
        <f>ROUND(D253/E253,4)*100</f>
        <v>2.7</v>
      </c>
      <c r="G253">
        <v>1</v>
      </c>
      <c r="H253">
        <f>IF(D253&gt;0,ROUND(G253/D253,4)*100,0)</f>
        <v>25</v>
      </c>
      <c r="I253">
        <v>9</v>
      </c>
      <c r="J253">
        <f>IF(G253&gt;0,ROUND(I253/G253,2),0)</f>
        <v>9</v>
      </c>
      <c r="K253">
        <v>97</v>
      </c>
      <c r="L253">
        <f>ROUND(G253/K253,4)*100</f>
        <v>1.03</v>
      </c>
      <c r="M253">
        <v>0</v>
      </c>
      <c r="N253">
        <v>0</v>
      </c>
      <c r="O253">
        <v>0</v>
      </c>
      <c r="P253">
        <v>0</v>
      </c>
    </row>
    <row r="254" spans="1:16">
      <c r="A254" t="s">
        <v>296</v>
      </c>
      <c r="B254" t="s">
        <v>289</v>
      </c>
      <c r="C254">
        <v>5</v>
      </c>
      <c r="D254">
        <v>3</v>
      </c>
      <c r="E254">
        <v>148</v>
      </c>
      <c r="F254">
        <f>ROUND(D254/E254,4)*100</f>
        <v>2.0299999999999998</v>
      </c>
      <c r="G254">
        <v>1</v>
      </c>
      <c r="H254">
        <f>IF(D254&gt;0,ROUND(G254/D254,4)*100,0)</f>
        <v>33.33</v>
      </c>
      <c r="I254">
        <v>1</v>
      </c>
      <c r="J254">
        <f>IF(G254&gt;0,ROUND(I254/G254,2),0)</f>
        <v>1</v>
      </c>
      <c r="K254">
        <v>97</v>
      </c>
      <c r="L254">
        <f>ROUND(G254/K254,4)*100</f>
        <v>1.03</v>
      </c>
      <c r="M254">
        <v>0</v>
      </c>
      <c r="N254">
        <v>0</v>
      </c>
      <c r="O254">
        <v>0</v>
      </c>
      <c r="P254">
        <v>0</v>
      </c>
    </row>
    <row r="255" spans="1:16">
      <c r="A255" t="s">
        <v>297</v>
      </c>
      <c r="B255" t="s">
        <v>289</v>
      </c>
      <c r="C255">
        <v>4</v>
      </c>
      <c r="D255">
        <v>0</v>
      </c>
      <c r="E255">
        <v>148</v>
      </c>
      <c r="F255">
        <f>ROUND(D255/E255,4)*100</f>
        <v>0</v>
      </c>
      <c r="G255">
        <v>0</v>
      </c>
      <c r="H255">
        <f>IF(D255&gt;0,ROUND(G255/D255,4)*100,0)</f>
        <v>0</v>
      </c>
      <c r="I255">
        <v>0</v>
      </c>
      <c r="J255">
        <f>IF(G255&gt;0,ROUND(I255/G255,2),0)</f>
        <v>0</v>
      </c>
      <c r="K255">
        <v>97</v>
      </c>
      <c r="L255">
        <f>ROUND(G255/K255,4)*100</f>
        <v>0</v>
      </c>
      <c r="M255">
        <v>0</v>
      </c>
      <c r="N255">
        <v>0</v>
      </c>
      <c r="O255">
        <v>0</v>
      </c>
      <c r="P255">
        <v>0</v>
      </c>
    </row>
    <row r="256" spans="1:16">
      <c r="A256" t="s">
        <v>298</v>
      </c>
      <c r="B256" t="s">
        <v>289</v>
      </c>
      <c r="C256">
        <v>4</v>
      </c>
      <c r="D256">
        <v>0</v>
      </c>
      <c r="E256">
        <v>148</v>
      </c>
      <c r="F256">
        <f>ROUND(D256/E256,4)*100</f>
        <v>0</v>
      </c>
      <c r="G256">
        <v>0</v>
      </c>
      <c r="H256">
        <f>IF(D256&gt;0,ROUND(G256/D256,4)*100,0)</f>
        <v>0</v>
      </c>
      <c r="I256">
        <v>0</v>
      </c>
      <c r="J256">
        <f>IF(G256&gt;0,ROUND(I256/G256,2),0)</f>
        <v>0</v>
      </c>
      <c r="K256">
        <v>97</v>
      </c>
      <c r="L256">
        <f>ROUND(G256/K256,4)*100</f>
        <v>0</v>
      </c>
      <c r="M256">
        <v>0</v>
      </c>
      <c r="N256">
        <v>0</v>
      </c>
      <c r="O256">
        <v>0</v>
      </c>
      <c r="P256">
        <v>0</v>
      </c>
    </row>
    <row r="257" spans="1:16">
      <c r="A257" t="s">
        <v>299</v>
      </c>
      <c r="B257" t="s">
        <v>289</v>
      </c>
      <c r="C257">
        <v>1</v>
      </c>
      <c r="D257">
        <v>0</v>
      </c>
      <c r="E257">
        <v>148</v>
      </c>
      <c r="F257">
        <f>ROUND(D257/E257,4)*100</f>
        <v>0</v>
      </c>
      <c r="G257">
        <v>0</v>
      </c>
      <c r="H257">
        <f>IF(D257&gt;0,ROUND(G257/D257,4)*100,0)</f>
        <v>0</v>
      </c>
      <c r="I257">
        <v>0</v>
      </c>
      <c r="J257">
        <f>IF(G257&gt;0,ROUND(I257/G257,2),0)</f>
        <v>0</v>
      </c>
      <c r="K257">
        <v>97</v>
      </c>
      <c r="L257">
        <f>ROUND(G257/K257,4)*100</f>
        <v>0</v>
      </c>
      <c r="M257">
        <v>0</v>
      </c>
      <c r="N257">
        <v>0</v>
      </c>
      <c r="O257">
        <v>0</v>
      </c>
      <c r="P257">
        <v>0</v>
      </c>
    </row>
    <row r="258" spans="1:16">
      <c r="A258" t="s">
        <v>300</v>
      </c>
      <c r="B258" t="s">
        <v>301</v>
      </c>
      <c r="C258">
        <v>4</v>
      </c>
      <c r="D258">
        <v>31</v>
      </c>
      <c r="E258">
        <v>155</v>
      </c>
      <c r="F258">
        <f>ROUND(D258/E258,4)*100</f>
        <v>20</v>
      </c>
      <c r="G258">
        <v>21</v>
      </c>
      <c r="H258">
        <f>IF(D258&gt;0,ROUND(G258/D258,4)*100,0)</f>
        <v>67.739999999999995</v>
      </c>
      <c r="I258">
        <v>322</v>
      </c>
      <c r="J258">
        <f>IF(G258&gt;0,ROUND(I258/G258,2),0)</f>
        <v>15.33</v>
      </c>
      <c r="K258">
        <v>105</v>
      </c>
      <c r="L258">
        <f>ROUND(G258/K258,4)*100</f>
        <v>20</v>
      </c>
      <c r="M258">
        <v>3</v>
      </c>
      <c r="N258">
        <v>1</v>
      </c>
      <c r="O258">
        <v>0</v>
      </c>
      <c r="P258">
        <v>68</v>
      </c>
    </row>
    <row r="259" spans="1:16">
      <c r="A259" t="s">
        <v>302</v>
      </c>
      <c r="B259" t="s">
        <v>301</v>
      </c>
      <c r="C259">
        <v>4</v>
      </c>
      <c r="D259">
        <v>31</v>
      </c>
      <c r="E259">
        <v>155</v>
      </c>
      <c r="F259">
        <f>ROUND(D259/E259,4)*100</f>
        <v>20</v>
      </c>
      <c r="G259">
        <v>19</v>
      </c>
      <c r="H259">
        <f>IF(D259&gt;0,ROUND(G259/D259,4)*100,0)</f>
        <v>61.29</v>
      </c>
      <c r="I259">
        <v>221</v>
      </c>
      <c r="J259">
        <f>IF(G259&gt;0,ROUND(I259/G259,2),0)</f>
        <v>11.63</v>
      </c>
      <c r="K259">
        <v>105</v>
      </c>
      <c r="L259">
        <f>ROUND(G259/K259,4)*100</f>
        <v>18.099999999999998</v>
      </c>
      <c r="M259">
        <v>0</v>
      </c>
      <c r="N259">
        <v>1</v>
      </c>
      <c r="O259">
        <v>0</v>
      </c>
      <c r="P259">
        <v>64</v>
      </c>
    </row>
    <row r="260" spans="1:16">
      <c r="A260" t="s">
        <v>303</v>
      </c>
      <c r="B260" t="s">
        <v>301</v>
      </c>
      <c r="C260">
        <v>4</v>
      </c>
      <c r="D260">
        <v>17</v>
      </c>
      <c r="E260">
        <v>155</v>
      </c>
      <c r="F260">
        <f>ROUND(D260/E260,4)*100</f>
        <v>10.97</v>
      </c>
      <c r="G260">
        <v>9</v>
      </c>
      <c r="H260">
        <f>IF(D260&gt;0,ROUND(G260/D260,4)*100,0)</f>
        <v>52.94</v>
      </c>
      <c r="I260">
        <v>154</v>
      </c>
      <c r="J260">
        <f>IF(G260&gt;0,ROUND(I260/G260,2),0)</f>
        <v>17.11</v>
      </c>
      <c r="K260">
        <v>105</v>
      </c>
      <c r="L260">
        <f>ROUND(G260/K260,4)*100</f>
        <v>8.57</v>
      </c>
      <c r="M260">
        <v>1</v>
      </c>
      <c r="N260">
        <v>1</v>
      </c>
      <c r="O260">
        <v>0</v>
      </c>
      <c r="P260">
        <v>13</v>
      </c>
    </row>
    <row r="261" spans="1:16">
      <c r="A261" t="s">
        <v>304</v>
      </c>
      <c r="B261" t="s">
        <v>301</v>
      </c>
      <c r="C261">
        <v>4</v>
      </c>
      <c r="D261">
        <v>15</v>
      </c>
      <c r="E261">
        <v>155</v>
      </c>
      <c r="F261">
        <f>ROUND(D261/E261,4)*100</f>
        <v>9.68</v>
      </c>
      <c r="G261">
        <v>12</v>
      </c>
      <c r="H261">
        <f>IF(D261&gt;0,ROUND(G261/D261,4)*100,0)</f>
        <v>80</v>
      </c>
      <c r="I261">
        <v>88</v>
      </c>
      <c r="J261">
        <f>IF(G261&gt;0,ROUND(I261/G261,2),0)</f>
        <v>7.33</v>
      </c>
      <c r="K261">
        <v>105</v>
      </c>
      <c r="L261">
        <f>ROUND(G261/K261,4)*100</f>
        <v>11.43</v>
      </c>
      <c r="M261">
        <v>1</v>
      </c>
      <c r="N261">
        <v>0</v>
      </c>
      <c r="O261">
        <v>0</v>
      </c>
      <c r="P261">
        <v>34</v>
      </c>
    </row>
    <row r="262" spans="1:16">
      <c r="A262" t="s">
        <v>305</v>
      </c>
      <c r="B262" t="s">
        <v>301</v>
      </c>
      <c r="C262">
        <v>4</v>
      </c>
      <c r="D262">
        <v>14</v>
      </c>
      <c r="E262">
        <v>155</v>
      </c>
      <c r="F262">
        <f>ROUND(D262/E262,4)*100</f>
        <v>9.0300000000000011</v>
      </c>
      <c r="G262">
        <v>9</v>
      </c>
      <c r="H262">
        <f>IF(D262&gt;0,ROUND(G262/D262,4)*100,0)</f>
        <v>64.290000000000006</v>
      </c>
      <c r="I262">
        <v>103</v>
      </c>
      <c r="J262">
        <f>IF(G262&gt;0,ROUND(I262/G262,2),0)</f>
        <v>11.44</v>
      </c>
      <c r="K262">
        <v>105</v>
      </c>
      <c r="L262">
        <f>ROUND(G262/K262,4)*100</f>
        <v>8.57</v>
      </c>
      <c r="M262">
        <v>1</v>
      </c>
      <c r="N262">
        <v>2</v>
      </c>
      <c r="O262">
        <v>0</v>
      </c>
      <c r="P262">
        <v>33</v>
      </c>
    </row>
    <row r="263" spans="1:16">
      <c r="A263" t="s">
        <v>306</v>
      </c>
      <c r="B263" t="s">
        <v>301</v>
      </c>
      <c r="C263">
        <v>3</v>
      </c>
      <c r="D263">
        <v>8</v>
      </c>
      <c r="E263">
        <v>155</v>
      </c>
      <c r="F263">
        <f>ROUND(D263/E263,4)*100</f>
        <v>5.16</v>
      </c>
      <c r="G263">
        <v>4</v>
      </c>
      <c r="H263">
        <f>IF(D263&gt;0,ROUND(G263/D263,4)*100,0)</f>
        <v>50</v>
      </c>
      <c r="I263">
        <v>50</v>
      </c>
      <c r="J263">
        <f>IF(G263&gt;0,ROUND(I263/G263,2),0)</f>
        <v>12.5</v>
      </c>
      <c r="K263">
        <v>105</v>
      </c>
      <c r="L263">
        <f>ROUND(G263/K263,4)*100</f>
        <v>3.81</v>
      </c>
      <c r="M263">
        <v>0</v>
      </c>
      <c r="N263">
        <v>0</v>
      </c>
      <c r="O263">
        <v>0</v>
      </c>
      <c r="P263">
        <v>0</v>
      </c>
    </row>
    <row r="264" spans="1:16">
      <c r="A264" t="s">
        <v>307</v>
      </c>
      <c r="B264" t="s">
        <v>301</v>
      </c>
      <c r="C264">
        <v>3</v>
      </c>
      <c r="D264">
        <v>6</v>
      </c>
      <c r="E264">
        <v>155</v>
      </c>
      <c r="F264">
        <f>ROUND(D264/E264,4)*100</f>
        <v>3.8699999999999997</v>
      </c>
      <c r="G264">
        <v>5</v>
      </c>
      <c r="H264">
        <f>IF(D264&gt;0,ROUND(G264/D264,4)*100,0)</f>
        <v>83.33</v>
      </c>
      <c r="I264">
        <v>67</v>
      </c>
      <c r="J264">
        <f>IF(G264&gt;0,ROUND(I264/G264,2),0)</f>
        <v>13.4</v>
      </c>
      <c r="K264">
        <v>105</v>
      </c>
      <c r="L264">
        <f>ROUND(G264/K264,4)*100</f>
        <v>4.7600000000000007</v>
      </c>
      <c r="M264">
        <v>0</v>
      </c>
      <c r="N264">
        <v>1</v>
      </c>
      <c r="O264">
        <v>0</v>
      </c>
      <c r="P264">
        <v>0</v>
      </c>
    </row>
    <row r="265" spans="1:16">
      <c r="A265" t="s">
        <v>308</v>
      </c>
      <c r="B265" t="s">
        <v>301</v>
      </c>
      <c r="C265">
        <v>2</v>
      </c>
      <c r="D265">
        <v>3</v>
      </c>
      <c r="E265">
        <v>155</v>
      </c>
      <c r="F265">
        <f>ROUND(D265/E265,4)*100</f>
        <v>1.94</v>
      </c>
      <c r="G265">
        <v>2</v>
      </c>
      <c r="H265">
        <f>IF(D265&gt;0,ROUND(G265/D265,4)*100,0)</f>
        <v>66.67</v>
      </c>
      <c r="I265">
        <v>20</v>
      </c>
      <c r="J265">
        <f>IF(G265&gt;0,ROUND(I265/G265,2),0)</f>
        <v>10</v>
      </c>
      <c r="K265">
        <v>105</v>
      </c>
      <c r="L265">
        <f>ROUND(G265/K265,4)*100</f>
        <v>1.9</v>
      </c>
      <c r="M265">
        <v>0</v>
      </c>
      <c r="N265">
        <v>0</v>
      </c>
      <c r="O265">
        <v>0</v>
      </c>
      <c r="P265">
        <v>0</v>
      </c>
    </row>
    <row r="266" spans="1:16">
      <c r="A266" t="s">
        <v>309</v>
      </c>
      <c r="B266" t="s">
        <v>301</v>
      </c>
      <c r="C266">
        <v>4</v>
      </c>
      <c r="D266">
        <v>3</v>
      </c>
      <c r="E266">
        <v>155</v>
      </c>
      <c r="F266">
        <f>ROUND(D266/E266,4)*100</f>
        <v>1.94</v>
      </c>
      <c r="G266">
        <v>3</v>
      </c>
      <c r="H266">
        <f>IF(D266&gt;0,ROUND(G266/D266,4)*100,0)</f>
        <v>100</v>
      </c>
      <c r="I266">
        <v>12</v>
      </c>
      <c r="J266">
        <f>IF(G266&gt;0,ROUND(I266/G266,2),0)</f>
        <v>4</v>
      </c>
      <c r="K266">
        <v>105</v>
      </c>
      <c r="L266">
        <f>ROUND(G266/K266,4)*100</f>
        <v>2.86</v>
      </c>
      <c r="M266">
        <v>0</v>
      </c>
      <c r="N266">
        <v>0</v>
      </c>
      <c r="O266">
        <v>0</v>
      </c>
      <c r="P266">
        <v>0</v>
      </c>
    </row>
    <row r="267" spans="1:16">
      <c r="A267" t="s">
        <v>310</v>
      </c>
      <c r="B267" t="s">
        <v>301</v>
      </c>
      <c r="C267">
        <v>2</v>
      </c>
      <c r="D267">
        <v>0</v>
      </c>
      <c r="E267">
        <v>155</v>
      </c>
      <c r="F267">
        <f>ROUND(D267/E267,4)*100</f>
        <v>0</v>
      </c>
      <c r="G267">
        <v>0</v>
      </c>
      <c r="H267">
        <f>IF(D267&gt;0,ROUND(G267/D267,4)*100,0)</f>
        <v>0</v>
      </c>
      <c r="I267">
        <v>0</v>
      </c>
      <c r="J267">
        <f>IF(G267&gt;0,ROUND(I267/G267,2),0)</f>
        <v>0</v>
      </c>
      <c r="K267">
        <v>105</v>
      </c>
      <c r="L267">
        <f>ROUND(G267/K267,4)*100</f>
        <v>0</v>
      </c>
      <c r="M267">
        <v>0</v>
      </c>
      <c r="N267">
        <v>0</v>
      </c>
      <c r="O267">
        <v>0</v>
      </c>
      <c r="P267">
        <v>0</v>
      </c>
    </row>
    <row r="268" spans="1:16">
      <c r="A268" t="s">
        <v>311</v>
      </c>
      <c r="B268" t="s">
        <v>312</v>
      </c>
      <c r="C268">
        <v>5</v>
      </c>
      <c r="D268">
        <v>47</v>
      </c>
      <c r="E268">
        <v>164</v>
      </c>
      <c r="F268">
        <f>ROUND(D268/E268,4)*100</f>
        <v>28.660000000000004</v>
      </c>
      <c r="G268">
        <v>21</v>
      </c>
      <c r="H268">
        <f>IF(D268&gt;0,ROUND(G268/D268,4)*100,0)</f>
        <v>44.68</v>
      </c>
      <c r="I268">
        <v>278</v>
      </c>
      <c r="J268">
        <f>IF(G268&gt;0,ROUND(I268/G268,2),0)</f>
        <v>13.24</v>
      </c>
      <c r="K268">
        <v>100</v>
      </c>
      <c r="L268">
        <f>ROUND(G268/K268,4)*100</f>
        <v>21</v>
      </c>
      <c r="M268">
        <v>2</v>
      </c>
      <c r="N268">
        <v>3</v>
      </c>
      <c r="O268">
        <v>0</v>
      </c>
      <c r="P268">
        <v>61</v>
      </c>
    </row>
    <row r="269" spans="1:16">
      <c r="A269" t="s">
        <v>313</v>
      </c>
      <c r="B269" t="s">
        <v>312</v>
      </c>
      <c r="C269">
        <v>4</v>
      </c>
      <c r="D269">
        <v>27</v>
      </c>
      <c r="E269">
        <v>164</v>
      </c>
      <c r="F269">
        <f>ROUND(D269/E269,4)*100</f>
        <v>16.46</v>
      </c>
      <c r="G269">
        <v>17</v>
      </c>
      <c r="H269">
        <f>IF(D269&gt;0,ROUND(G269/D269,4)*100,0)</f>
        <v>62.960000000000008</v>
      </c>
      <c r="I269">
        <v>203</v>
      </c>
      <c r="J269">
        <f>IF(G269&gt;0,ROUND(I269/G269,2),0)</f>
        <v>11.94</v>
      </c>
      <c r="K269">
        <v>100</v>
      </c>
      <c r="L269">
        <f>ROUND(G269/K269,4)*100</f>
        <v>17</v>
      </c>
      <c r="M269">
        <v>1</v>
      </c>
      <c r="N269">
        <v>1</v>
      </c>
      <c r="O269">
        <v>0</v>
      </c>
      <c r="P269">
        <v>34</v>
      </c>
    </row>
    <row r="270" spans="1:16">
      <c r="A270" t="s">
        <v>314</v>
      </c>
      <c r="B270" t="s">
        <v>312</v>
      </c>
      <c r="C270">
        <v>2</v>
      </c>
      <c r="D270">
        <v>18</v>
      </c>
      <c r="E270">
        <v>164</v>
      </c>
      <c r="F270">
        <f>ROUND(D270/E270,4)*100</f>
        <v>10.979999999999999</v>
      </c>
      <c r="G270">
        <v>9</v>
      </c>
      <c r="H270">
        <f>IF(D270&gt;0,ROUND(G270/D270,4)*100,0)</f>
        <v>50</v>
      </c>
      <c r="I270">
        <v>134</v>
      </c>
      <c r="J270">
        <f>IF(G270&gt;0,ROUND(I270/G270,2),0)</f>
        <v>14.89</v>
      </c>
      <c r="K270">
        <v>100</v>
      </c>
      <c r="L270">
        <f>ROUND(G270/K270,4)*100</f>
        <v>9</v>
      </c>
      <c r="M270">
        <v>1</v>
      </c>
      <c r="N270">
        <v>0</v>
      </c>
      <c r="O270">
        <v>0</v>
      </c>
      <c r="P270">
        <v>38</v>
      </c>
    </row>
    <row r="271" spans="1:16">
      <c r="A271" t="s">
        <v>315</v>
      </c>
      <c r="B271" t="s">
        <v>312</v>
      </c>
      <c r="C271">
        <v>5</v>
      </c>
      <c r="D271">
        <v>16</v>
      </c>
      <c r="E271">
        <v>164</v>
      </c>
      <c r="F271">
        <f>ROUND(D271/E271,4)*100</f>
        <v>9.76</v>
      </c>
      <c r="G271">
        <v>13</v>
      </c>
      <c r="H271">
        <f>IF(D271&gt;0,ROUND(G271/D271,4)*100,0)</f>
        <v>81.25</v>
      </c>
      <c r="I271">
        <v>107</v>
      </c>
      <c r="J271">
        <f>IF(G271&gt;0,ROUND(I271/G271,2),0)</f>
        <v>8.23</v>
      </c>
      <c r="K271">
        <v>100</v>
      </c>
      <c r="L271">
        <f>ROUND(G271/K271,4)*100</f>
        <v>13</v>
      </c>
      <c r="M271">
        <v>0</v>
      </c>
      <c r="N271">
        <v>1</v>
      </c>
      <c r="O271">
        <v>0</v>
      </c>
      <c r="P271">
        <v>28</v>
      </c>
    </row>
    <row r="272" spans="1:16">
      <c r="A272" t="s">
        <v>316</v>
      </c>
      <c r="B272" t="s">
        <v>312</v>
      </c>
      <c r="C272">
        <v>3</v>
      </c>
      <c r="D272">
        <v>12</v>
      </c>
      <c r="E272">
        <v>164</v>
      </c>
      <c r="F272">
        <f>ROUND(D272/E272,4)*100</f>
        <v>7.32</v>
      </c>
      <c r="G272">
        <v>5</v>
      </c>
      <c r="H272">
        <f>IF(D272&gt;0,ROUND(G272/D272,4)*100,0)</f>
        <v>41.67</v>
      </c>
      <c r="I272">
        <v>81</v>
      </c>
      <c r="J272">
        <f>IF(G272&gt;0,ROUND(I272/G272,2),0)</f>
        <v>16.2</v>
      </c>
      <c r="K272">
        <v>100</v>
      </c>
      <c r="L272">
        <f>ROUND(G272/K272,4)*100</f>
        <v>5</v>
      </c>
      <c r="M272">
        <v>0</v>
      </c>
      <c r="N272">
        <v>1</v>
      </c>
      <c r="O272">
        <v>0</v>
      </c>
      <c r="P272">
        <v>0</v>
      </c>
    </row>
    <row r="273" spans="1:16">
      <c r="A273" t="s">
        <v>317</v>
      </c>
      <c r="B273" t="s">
        <v>312</v>
      </c>
      <c r="C273">
        <v>4</v>
      </c>
      <c r="D273">
        <v>7</v>
      </c>
      <c r="E273">
        <v>164</v>
      </c>
      <c r="F273">
        <f>ROUND(D273/E273,4)*100</f>
        <v>4.2700000000000005</v>
      </c>
      <c r="G273">
        <v>4</v>
      </c>
      <c r="H273">
        <f>IF(D273&gt;0,ROUND(G273/D273,4)*100,0)</f>
        <v>57.14</v>
      </c>
      <c r="I273">
        <v>27</v>
      </c>
      <c r="J273">
        <f>IF(G273&gt;0,ROUND(I273/G273,2),0)</f>
        <v>6.75</v>
      </c>
      <c r="K273">
        <v>100</v>
      </c>
      <c r="L273">
        <f>ROUND(G273/K273,4)*100</f>
        <v>4</v>
      </c>
      <c r="M273">
        <v>1</v>
      </c>
      <c r="N273">
        <v>0</v>
      </c>
      <c r="O273">
        <v>0</v>
      </c>
      <c r="P273">
        <v>0</v>
      </c>
    </row>
    <row r="274" spans="1:16">
      <c r="A274" t="s">
        <v>318</v>
      </c>
      <c r="B274" t="s">
        <v>312</v>
      </c>
      <c r="C274">
        <v>5</v>
      </c>
      <c r="D274">
        <v>3</v>
      </c>
      <c r="E274">
        <v>164</v>
      </c>
      <c r="F274">
        <f>ROUND(D274/E274,4)*100</f>
        <v>1.83</v>
      </c>
      <c r="G274">
        <v>3</v>
      </c>
      <c r="H274">
        <f>IF(D274&gt;0,ROUND(G274/D274,4)*100,0)</f>
        <v>100</v>
      </c>
      <c r="I274">
        <v>23</v>
      </c>
      <c r="J274">
        <f>IF(G274&gt;0,ROUND(I274/G274,2),0)</f>
        <v>7.67</v>
      </c>
      <c r="K274">
        <v>100</v>
      </c>
      <c r="L274">
        <f>ROUND(G274/K274,4)*100</f>
        <v>3</v>
      </c>
      <c r="M274">
        <v>0</v>
      </c>
      <c r="N274">
        <v>0</v>
      </c>
      <c r="O274">
        <v>0</v>
      </c>
      <c r="P274">
        <v>0</v>
      </c>
    </row>
    <row r="275" spans="1:16">
      <c r="A275" t="s">
        <v>319</v>
      </c>
      <c r="B275" t="s">
        <v>312</v>
      </c>
      <c r="C275">
        <v>5</v>
      </c>
      <c r="D275">
        <v>2</v>
      </c>
      <c r="E275">
        <v>164</v>
      </c>
      <c r="F275">
        <f>ROUND(D275/E275,4)*100</f>
        <v>1.22</v>
      </c>
      <c r="G275">
        <v>2</v>
      </c>
      <c r="H275">
        <f>IF(D275&gt;0,ROUND(G275/D275,4)*100,0)</f>
        <v>100</v>
      </c>
      <c r="I275">
        <v>30</v>
      </c>
      <c r="J275">
        <f>IF(G275&gt;0,ROUND(I275/G275,2),0)</f>
        <v>15</v>
      </c>
      <c r="K275">
        <v>100</v>
      </c>
      <c r="L275">
        <f>ROUND(G275/K275,4)*100</f>
        <v>2</v>
      </c>
      <c r="M275">
        <v>0</v>
      </c>
      <c r="N275">
        <v>0</v>
      </c>
      <c r="O275">
        <v>0</v>
      </c>
      <c r="P275">
        <v>0</v>
      </c>
    </row>
    <row r="276" spans="1:16">
      <c r="A276" t="s">
        <v>320</v>
      </c>
      <c r="B276" t="s">
        <v>312</v>
      </c>
      <c r="C276">
        <v>3</v>
      </c>
      <c r="D276">
        <v>2</v>
      </c>
      <c r="E276">
        <v>164</v>
      </c>
      <c r="F276">
        <f>ROUND(D276/E276,4)*100</f>
        <v>1.22</v>
      </c>
      <c r="G276">
        <v>2</v>
      </c>
      <c r="H276">
        <f>IF(D276&gt;0,ROUND(G276/D276,4)*100,0)</f>
        <v>100</v>
      </c>
      <c r="I276">
        <v>20</v>
      </c>
      <c r="J276">
        <f>IF(G276&gt;0,ROUND(I276/G276,2),0)</f>
        <v>10</v>
      </c>
      <c r="K276">
        <v>100</v>
      </c>
      <c r="L276">
        <f>ROUND(G276/K276,4)*100</f>
        <v>2</v>
      </c>
      <c r="M276">
        <v>1</v>
      </c>
      <c r="N276">
        <v>0</v>
      </c>
      <c r="O276">
        <v>0</v>
      </c>
      <c r="P276">
        <v>0</v>
      </c>
    </row>
    <row r="277" spans="1:16">
      <c r="A277" t="s">
        <v>321</v>
      </c>
      <c r="B277" t="s">
        <v>312</v>
      </c>
      <c r="C277">
        <v>5</v>
      </c>
      <c r="D277">
        <v>0</v>
      </c>
      <c r="E277">
        <v>164</v>
      </c>
      <c r="F277">
        <f>ROUND(D277/E277,4)*100</f>
        <v>0</v>
      </c>
      <c r="G277">
        <v>0</v>
      </c>
      <c r="H277">
        <f>IF(D277&gt;0,ROUND(G277/D277,4)*100,0)</f>
        <v>0</v>
      </c>
      <c r="I277">
        <v>0</v>
      </c>
      <c r="J277">
        <f>IF(G277&gt;0,ROUND(I277/G277,2),0)</f>
        <v>0</v>
      </c>
      <c r="K277">
        <v>100</v>
      </c>
      <c r="L277">
        <f>ROUND(G277/K277,4)*100</f>
        <v>0</v>
      </c>
      <c r="M277">
        <v>0</v>
      </c>
      <c r="N277">
        <v>0</v>
      </c>
      <c r="O277">
        <v>0</v>
      </c>
      <c r="P277">
        <v>0</v>
      </c>
    </row>
    <row r="278" spans="1:16">
      <c r="A278" t="s">
        <v>322</v>
      </c>
      <c r="B278" t="s">
        <v>323</v>
      </c>
      <c r="C278">
        <v>5</v>
      </c>
      <c r="D278">
        <v>38</v>
      </c>
      <c r="E278">
        <v>158</v>
      </c>
      <c r="F278">
        <f>ROUND(D278/E278,4)*100</f>
        <v>24.05</v>
      </c>
      <c r="G278">
        <v>25</v>
      </c>
      <c r="H278">
        <f>IF(D278&gt;0,ROUND(G278/D278,4)*100,0)</f>
        <v>65.790000000000006</v>
      </c>
      <c r="I278">
        <v>223</v>
      </c>
      <c r="J278">
        <f>IF(G278&gt;0,ROUND(I278/G278,2),0)</f>
        <v>8.92</v>
      </c>
      <c r="K278">
        <v>92</v>
      </c>
      <c r="L278">
        <f>ROUND(G278/K278,4)*100</f>
        <v>27.169999999999998</v>
      </c>
      <c r="M278">
        <v>3</v>
      </c>
      <c r="N278">
        <v>0</v>
      </c>
      <c r="O278">
        <v>1</v>
      </c>
      <c r="P278">
        <v>122</v>
      </c>
    </row>
    <row r="279" spans="1:16">
      <c r="A279" t="s">
        <v>324</v>
      </c>
      <c r="B279" t="s">
        <v>323</v>
      </c>
      <c r="C279">
        <v>5</v>
      </c>
      <c r="D279">
        <v>36</v>
      </c>
      <c r="E279">
        <v>158</v>
      </c>
      <c r="F279">
        <f>ROUND(D279/E279,4)*100</f>
        <v>22.78</v>
      </c>
      <c r="G279">
        <v>26</v>
      </c>
      <c r="H279">
        <f>IF(D279&gt;0,ROUND(G279/D279,4)*100,0)</f>
        <v>72.22</v>
      </c>
      <c r="I279">
        <v>364</v>
      </c>
      <c r="J279">
        <f>IF(G279&gt;0,ROUND(I279/G279,2),0)</f>
        <v>14</v>
      </c>
      <c r="K279">
        <v>92</v>
      </c>
      <c r="L279">
        <f>ROUND(G279/K279,4)*100</f>
        <v>28.26</v>
      </c>
      <c r="M279">
        <v>3</v>
      </c>
      <c r="N279">
        <v>2</v>
      </c>
      <c r="O279">
        <v>0</v>
      </c>
      <c r="P279">
        <v>131</v>
      </c>
    </row>
    <row r="280" spans="1:16">
      <c r="A280" t="s">
        <v>325</v>
      </c>
      <c r="B280" t="s">
        <v>323</v>
      </c>
      <c r="C280">
        <v>5</v>
      </c>
      <c r="D280">
        <v>31</v>
      </c>
      <c r="E280">
        <v>158</v>
      </c>
      <c r="F280">
        <f>ROUND(D280/E280,4)*100</f>
        <v>19.62</v>
      </c>
      <c r="G280">
        <v>12</v>
      </c>
      <c r="H280">
        <f>IF(D280&gt;0,ROUND(G280/D280,4)*100,0)</f>
        <v>38.71</v>
      </c>
      <c r="I280">
        <v>237</v>
      </c>
      <c r="J280">
        <f>IF(G280&gt;0,ROUND(I280/G280,2),0)</f>
        <v>19.75</v>
      </c>
      <c r="K280">
        <v>92</v>
      </c>
      <c r="L280">
        <f>ROUND(G280/K280,4)*100</f>
        <v>13.04</v>
      </c>
      <c r="M280">
        <v>1</v>
      </c>
      <c r="N280">
        <v>3</v>
      </c>
      <c r="O280">
        <v>0</v>
      </c>
      <c r="P280">
        <v>93</v>
      </c>
    </row>
    <row r="281" spans="1:16">
      <c r="A281" t="s">
        <v>326</v>
      </c>
      <c r="B281" t="s">
        <v>323</v>
      </c>
      <c r="C281">
        <v>5</v>
      </c>
      <c r="D281">
        <v>26</v>
      </c>
      <c r="E281">
        <v>158</v>
      </c>
      <c r="F281">
        <f>ROUND(D281/E281,4)*100</f>
        <v>16.46</v>
      </c>
      <c r="G281">
        <v>10</v>
      </c>
      <c r="H281">
        <f>IF(D281&gt;0,ROUND(G281/D281,4)*100,0)</f>
        <v>38.46</v>
      </c>
      <c r="I281">
        <v>137</v>
      </c>
      <c r="J281">
        <f>IF(G281&gt;0,ROUND(I281/G281,2),0)</f>
        <v>13.7</v>
      </c>
      <c r="K281">
        <v>92</v>
      </c>
      <c r="L281">
        <f>ROUND(G281/K281,4)*100</f>
        <v>10.870000000000001</v>
      </c>
      <c r="M281">
        <v>0</v>
      </c>
      <c r="N281">
        <v>4</v>
      </c>
      <c r="O281">
        <v>0</v>
      </c>
      <c r="P281">
        <v>33</v>
      </c>
    </row>
    <row r="282" spans="1:16">
      <c r="A282" t="s">
        <v>327</v>
      </c>
      <c r="B282" t="s">
        <v>323</v>
      </c>
      <c r="C282">
        <v>3</v>
      </c>
      <c r="D282">
        <v>4</v>
      </c>
      <c r="E282">
        <v>158</v>
      </c>
      <c r="F282">
        <f>ROUND(D282/E282,4)*100</f>
        <v>2.5299999999999998</v>
      </c>
      <c r="G282">
        <v>2</v>
      </c>
      <c r="H282">
        <f>IF(D282&gt;0,ROUND(G282/D282,4)*100,0)</f>
        <v>50</v>
      </c>
      <c r="I282">
        <v>24</v>
      </c>
      <c r="J282">
        <f>IF(G282&gt;0,ROUND(I282/G282,2),0)</f>
        <v>12</v>
      </c>
      <c r="K282">
        <v>92</v>
      </c>
      <c r="L282">
        <f>ROUND(G282/K282,4)*100</f>
        <v>2.17</v>
      </c>
      <c r="M282">
        <v>0</v>
      </c>
      <c r="N282">
        <v>1</v>
      </c>
      <c r="O282">
        <v>0</v>
      </c>
      <c r="P282">
        <v>0</v>
      </c>
    </row>
    <row r="283" spans="1:16">
      <c r="A283" t="s">
        <v>328</v>
      </c>
      <c r="B283" t="s">
        <v>323</v>
      </c>
      <c r="C283">
        <v>5</v>
      </c>
      <c r="D283">
        <v>2</v>
      </c>
      <c r="E283">
        <v>158</v>
      </c>
      <c r="F283">
        <f>ROUND(D283/E283,4)*100</f>
        <v>1.27</v>
      </c>
      <c r="G283">
        <v>2</v>
      </c>
      <c r="H283">
        <f>IF(D283&gt;0,ROUND(G283/D283,4)*100,0)</f>
        <v>100</v>
      </c>
      <c r="I283">
        <v>34</v>
      </c>
      <c r="J283">
        <f>IF(G283&gt;0,ROUND(I283/G283,2),0)</f>
        <v>17</v>
      </c>
      <c r="K283">
        <v>92</v>
      </c>
      <c r="L283">
        <f>ROUND(G283/K283,4)*100</f>
        <v>2.17</v>
      </c>
      <c r="M283">
        <v>0</v>
      </c>
      <c r="N283">
        <v>0</v>
      </c>
      <c r="O283">
        <v>0</v>
      </c>
      <c r="P283">
        <v>0</v>
      </c>
    </row>
    <row r="284" spans="1:16">
      <c r="A284" t="s">
        <v>329</v>
      </c>
      <c r="B284" t="s">
        <v>323</v>
      </c>
      <c r="C284">
        <v>5</v>
      </c>
      <c r="D284">
        <v>2</v>
      </c>
      <c r="E284">
        <v>158</v>
      </c>
      <c r="F284">
        <f>ROUND(D284/E284,4)*100</f>
        <v>1.27</v>
      </c>
      <c r="G284">
        <v>2</v>
      </c>
      <c r="H284">
        <f>IF(D284&gt;0,ROUND(G284/D284,4)*100,0)</f>
        <v>100</v>
      </c>
      <c r="I284">
        <v>26</v>
      </c>
      <c r="J284">
        <f>IF(G284&gt;0,ROUND(I284/G284,2),0)</f>
        <v>13</v>
      </c>
      <c r="K284">
        <v>92</v>
      </c>
      <c r="L284">
        <f>ROUND(G284/K284,4)*100</f>
        <v>2.17</v>
      </c>
      <c r="M284">
        <v>0</v>
      </c>
      <c r="N284">
        <v>0</v>
      </c>
      <c r="O284">
        <v>0</v>
      </c>
      <c r="P284">
        <v>0</v>
      </c>
    </row>
    <row r="285" spans="1:16">
      <c r="A285" t="s">
        <v>330</v>
      </c>
      <c r="B285" t="s">
        <v>323</v>
      </c>
      <c r="C285">
        <v>2</v>
      </c>
      <c r="D285">
        <v>2</v>
      </c>
      <c r="E285">
        <v>158</v>
      </c>
      <c r="F285">
        <f>ROUND(D285/E285,4)*100</f>
        <v>1.27</v>
      </c>
      <c r="G285">
        <v>2</v>
      </c>
      <c r="H285">
        <f>IF(D285&gt;0,ROUND(G285/D285,4)*100,0)</f>
        <v>100</v>
      </c>
      <c r="I285">
        <v>18</v>
      </c>
      <c r="J285">
        <f>IF(G285&gt;0,ROUND(I285/G285,2),0)</f>
        <v>9</v>
      </c>
      <c r="K285">
        <v>92</v>
      </c>
      <c r="L285">
        <f>ROUND(G285/K285,4)*100</f>
        <v>2.17</v>
      </c>
      <c r="M285">
        <v>0</v>
      </c>
      <c r="N285">
        <v>0</v>
      </c>
      <c r="O285">
        <v>0</v>
      </c>
      <c r="P285">
        <v>0</v>
      </c>
    </row>
    <row r="286" spans="1:16">
      <c r="A286" t="s">
        <v>331</v>
      </c>
      <c r="B286" t="s">
        <v>332</v>
      </c>
      <c r="C286">
        <v>5</v>
      </c>
      <c r="D286">
        <v>41</v>
      </c>
      <c r="E286">
        <v>188</v>
      </c>
      <c r="F286">
        <f>ROUND(D286/E286,4)*100</f>
        <v>21.81</v>
      </c>
      <c r="G286">
        <v>26</v>
      </c>
      <c r="H286">
        <f>IF(D286&gt;0,ROUND(G286/D286,4)*100,0)</f>
        <v>63.41</v>
      </c>
      <c r="I286">
        <v>278</v>
      </c>
      <c r="J286">
        <f>IF(G286&gt;0,ROUND(I286/G286,2),0)</f>
        <v>10.69</v>
      </c>
      <c r="K286">
        <v>123</v>
      </c>
      <c r="L286">
        <f>ROUND(G286/K286,4)*100</f>
        <v>21.14</v>
      </c>
      <c r="M286">
        <v>1</v>
      </c>
      <c r="N286">
        <v>0</v>
      </c>
      <c r="O286">
        <v>0</v>
      </c>
      <c r="P286">
        <v>85</v>
      </c>
    </row>
    <row r="287" spans="1:16">
      <c r="A287" t="s">
        <v>333</v>
      </c>
      <c r="B287" t="s">
        <v>332</v>
      </c>
      <c r="C287">
        <v>5</v>
      </c>
      <c r="D287">
        <v>37</v>
      </c>
      <c r="E287">
        <v>188</v>
      </c>
      <c r="F287">
        <f>ROUND(D287/E287,4)*100</f>
        <v>19.68</v>
      </c>
      <c r="G287">
        <v>20</v>
      </c>
      <c r="H287">
        <f>IF(D287&gt;0,ROUND(G287/D287,4)*100,0)</f>
        <v>54.05</v>
      </c>
      <c r="I287">
        <v>364</v>
      </c>
      <c r="J287">
        <f>IF(G287&gt;0,ROUND(I287/G287,2),0)</f>
        <v>18.2</v>
      </c>
      <c r="K287">
        <v>123</v>
      </c>
      <c r="L287">
        <f>ROUND(G287/K287,4)*100</f>
        <v>16.259999999999998</v>
      </c>
      <c r="M287">
        <v>2</v>
      </c>
      <c r="N287">
        <v>3</v>
      </c>
      <c r="O287">
        <v>0</v>
      </c>
      <c r="P287">
        <v>179</v>
      </c>
    </row>
    <row r="288" spans="1:16">
      <c r="A288" t="s">
        <v>334</v>
      </c>
      <c r="B288" t="s">
        <v>332</v>
      </c>
      <c r="C288">
        <v>5</v>
      </c>
      <c r="D288">
        <v>30</v>
      </c>
      <c r="E288">
        <v>188</v>
      </c>
      <c r="F288">
        <f>ROUND(D288/E288,4)*100</f>
        <v>15.959999999999999</v>
      </c>
      <c r="G288">
        <v>22</v>
      </c>
      <c r="H288">
        <f>IF(D288&gt;0,ROUND(G288/D288,4)*100,0)</f>
        <v>73.33</v>
      </c>
      <c r="I288">
        <v>319</v>
      </c>
      <c r="J288">
        <f>IF(G288&gt;0,ROUND(I288/G288,2),0)</f>
        <v>14.5</v>
      </c>
      <c r="K288">
        <v>123</v>
      </c>
      <c r="L288">
        <f>ROUND(G288/K288,4)*100</f>
        <v>17.89</v>
      </c>
      <c r="M288">
        <v>1</v>
      </c>
      <c r="N288">
        <v>1</v>
      </c>
      <c r="O288">
        <v>1</v>
      </c>
      <c r="P288">
        <v>113</v>
      </c>
    </row>
    <row r="289" spans="1:16">
      <c r="A289" t="s">
        <v>335</v>
      </c>
      <c r="B289" t="s">
        <v>332</v>
      </c>
      <c r="C289">
        <v>5</v>
      </c>
      <c r="D289">
        <v>28</v>
      </c>
      <c r="E289">
        <v>188</v>
      </c>
      <c r="F289">
        <f>ROUND(D289/E289,4)*100</f>
        <v>14.89</v>
      </c>
      <c r="G289">
        <v>15</v>
      </c>
      <c r="H289">
        <f>IF(D289&gt;0,ROUND(G289/D289,4)*100,0)</f>
        <v>53.569999999999993</v>
      </c>
      <c r="I289">
        <v>164</v>
      </c>
      <c r="J289">
        <f>IF(G289&gt;0,ROUND(I289/G289,2),0)</f>
        <v>10.93</v>
      </c>
      <c r="K289">
        <v>123</v>
      </c>
      <c r="L289">
        <f>ROUND(G289/K289,4)*100</f>
        <v>12.2</v>
      </c>
      <c r="M289">
        <v>2</v>
      </c>
      <c r="N289">
        <v>2</v>
      </c>
      <c r="O289">
        <v>0</v>
      </c>
      <c r="P289">
        <v>62</v>
      </c>
    </row>
    <row r="290" spans="1:16">
      <c r="A290" t="s">
        <v>336</v>
      </c>
      <c r="B290" t="s">
        <v>332</v>
      </c>
      <c r="C290">
        <v>5</v>
      </c>
      <c r="D290">
        <v>10</v>
      </c>
      <c r="E290">
        <v>188</v>
      </c>
      <c r="F290">
        <f>ROUND(D290/E290,4)*100</f>
        <v>5.3199999999999994</v>
      </c>
      <c r="G290">
        <v>9</v>
      </c>
      <c r="H290">
        <f>IF(D290&gt;0,ROUND(G290/D290,4)*100,0)</f>
        <v>90</v>
      </c>
      <c r="I290">
        <v>46</v>
      </c>
      <c r="J290">
        <f>IF(G290&gt;0,ROUND(I290/G290,2),0)</f>
        <v>5.1100000000000003</v>
      </c>
      <c r="K290">
        <v>123</v>
      </c>
      <c r="L290">
        <f>ROUND(G290/K290,4)*100</f>
        <v>7.32</v>
      </c>
      <c r="M290">
        <v>0</v>
      </c>
      <c r="N290">
        <v>0</v>
      </c>
      <c r="O290">
        <v>1</v>
      </c>
      <c r="P290">
        <v>18</v>
      </c>
    </row>
    <row r="291" spans="1:16">
      <c r="A291" t="s">
        <v>337</v>
      </c>
      <c r="B291" t="s">
        <v>332</v>
      </c>
      <c r="C291">
        <v>5</v>
      </c>
      <c r="D291">
        <v>9</v>
      </c>
      <c r="E291">
        <v>188</v>
      </c>
      <c r="F291">
        <f>ROUND(D291/E291,4)*100</f>
        <v>4.79</v>
      </c>
      <c r="G291">
        <v>5</v>
      </c>
      <c r="H291">
        <f>IF(D291&gt;0,ROUND(G291/D291,4)*100,0)</f>
        <v>55.559999999999995</v>
      </c>
      <c r="I291">
        <v>57</v>
      </c>
      <c r="J291">
        <f>IF(G291&gt;0,ROUND(I291/G291,2),0)</f>
        <v>11.4</v>
      </c>
      <c r="K291">
        <v>123</v>
      </c>
      <c r="L291">
        <f>ROUND(G291/K291,4)*100</f>
        <v>4.07</v>
      </c>
      <c r="M291">
        <v>0</v>
      </c>
      <c r="N291">
        <v>0</v>
      </c>
      <c r="O291">
        <v>0</v>
      </c>
      <c r="P291">
        <v>0</v>
      </c>
    </row>
    <row r="292" spans="1:16">
      <c r="A292" t="s">
        <v>338</v>
      </c>
      <c r="B292" t="s">
        <v>332</v>
      </c>
      <c r="C292">
        <v>5</v>
      </c>
      <c r="D292">
        <v>3</v>
      </c>
      <c r="E292">
        <v>188</v>
      </c>
      <c r="F292">
        <f>ROUND(D292/E292,4)*100</f>
        <v>1.6</v>
      </c>
      <c r="G292">
        <v>1</v>
      </c>
      <c r="H292">
        <f>IF(D292&gt;0,ROUND(G292/D292,4)*100,0)</f>
        <v>33.33</v>
      </c>
      <c r="I292">
        <v>6</v>
      </c>
      <c r="J292">
        <f>IF(G292&gt;0,ROUND(I292/G292,2),0)</f>
        <v>6</v>
      </c>
      <c r="K292">
        <v>123</v>
      </c>
      <c r="L292">
        <f>ROUND(G292/K292,4)*100</f>
        <v>0.80999999999999994</v>
      </c>
      <c r="M292">
        <v>0</v>
      </c>
      <c r="N292">
        <v>0</v>
      </c>
      <c r="O292">
        <v>0</v>
      </c>
      <c r="P292">
        <v>0</v>
      </c>
    </row>
    <row r="293" spans="1:16">
      <c r="A293" t="s">
        <v>339</v>
      </c>
      <c r="B293" t="s">
        <v>332</v>
      </c>
      <c r="C293">
        <v>1</v>
      </c>
      <c r="D293">
        <v>1</v>
      </c>
      <c r="E293">
        <v>188</v>
      </c>
      <c r="F293">
        <f>ROUND(D293/E293,4)*100</f>
        <v>0.53</v>
      </c>
      <c r="G293">
        <v>1</v>
      </c>
      <c r="H293">
        <f>IF(D293&gt;0,ROUND(G293/D293,4)*100,0)</f>
        <v>100</v>
      </c>
      <c r="I293">
        <v>4</v>
      </c>
      <c r="J293">
        <f>IF(G293&gt;0,ROUND(I293/G293,2),0)</f>
        <v>4</v>
      </c>
      <c r="K293">
        <v>123</v>
      </c>
      <c r="L293">
        <f>ROUND(G293/K293,4)*100</f>
        <v>0.80999999999999994</v>
      </c>
      <c r="M293">
        <v>0</v>
      </c>
      <c r="N293">
        <v>0</v>
      </c>
      <c r="O293">
        <v>0</v>
      </c>
      <c r="P293">
        <v>0</v>
      </c>
    </row>
  </sheetData>
  <autoFilter ref="A1:P1">
    <sortState ref="A2:P293">
      <sortCondition ref="B1:B293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Pass Catchers Week 5</vt:lpstr>
    </vt:vector>
  </TitlesOfParts>
  <Company>EMC Corp.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User</dc:creator>
  <cp:lastModifiedBy>Corporate User</cp:lastModifiedBy>
  <dcterms:created xsi:type="dcterms:W3CDTF">2014-10-08T19:20:05Z</dcterms:created>
  <dcterms:modified xsi:type="dcterms:W3CDTF">2014-10-08T19:21:39Z</dcterms:modified>
</cp:coreProperties>
</file>